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fazLIe\Unit Statistik\Statistik Pengangkutan Malaysia\2017\Q4 2017\"/>
    </mc:Choice>
  </mc:AlternateContent>
  <bookViews>
    <workbookView xWindow="240" yWindow="135" windowWidth="21075" windowHeight="9780" firstSheet="23" activeTab="27"/>
  </bookViews>
  <sheets>
    <sheet name="Jadual 3.1 Q1 2017" sheetId="1" r:id="rId1"/>
    <sheet name="Jadual 3.1 Q2 2017" sheetId="12" r:id="rId2"/>
    <sheet name="Jadual 3.1 Q3 2017" sheetId="19" r:id="rId3"/>
    <sheet name="Jadual 3.1 Q4 2017 " sheetId="25" r:id="rId4"/>
    <sheet name="Jadual 3.2 Q1 2017" sheetId="6" r:id="rId5"/>
    <sheet name="Jadual 3.2 Q2 2017" sheetId="11" r:id="rId6"/>
    <sheet name="Jadual 3.2 Q3 2017" sheetId="20" r:id="rId7"/>
    <sheet name="Jadual 3.2 Q4 2017" sheetId="26" r:id="rId8"/>
    <sheet name="Jadual 3.3 Q1 2017" sheetId="7" r:id="rId9"/>
    <sheet name="Jadual 3.3 Q2 2017" sheetId="13" r:id="rId10"/>
    <sheet name="Jadual 3.3 Q3 2017" sheetId="21" r:id="rId11"/>
    <sheet name="Jadual 3.3 Q4 2017" sheetId="27" r:id="rId12"/>
    <sheet name="Jadual 3.4 Q1 2017" sheetId="8" r:id="rId13"/>
    <sheet name="Jadual 3.4 Q2 2017" sheetId="14" r:id="rId14"/>
    <sheet name="Jadual 3.4 Q3 2017" sheetId="22" r:id="rId15"/>
    <sheet name="Jadual 3.4 Q4 2017 " sheetId="28" r:id="rId16"/>
    <sheet name="Jadual 3.5 Q1 2017" sheetId="5" r:id="rId17"/>
    <sheet name="Jadual 3.5 Q2 2017" sheetId="15" r:id="rId18"/>
    <sheet name="Jadual 3.5 Q3 2017" sheetId="18" r:id="rId19"/>
    <sheet name="Jadual 3.5 Q4 2017" sheetId="29" r:id="rId20"/>
    <sheet name="Jadual 3.6 Q1 2017" sheetId="10" r:id="rId21"/>
    <sheet name="Jadual 3.6 Q2 2017" sheetId="16" r:id="rId22"/>
    <sheet name="Jadual 3.6 Q3 2017" sheetId="23" r:id="rId23"/>
    <sheet name="Jadual 3.6 Q4 2017" sheetId="30" r:id="rId24"/>
    <sheet name="Jadual 3.7 Q1 2017" sheetId="9" r:id="rId25"/>
    <sheet name="Jadual 3.7 Q2 2017" sheetId="17" r:id="rId26"/>
    <sheet name="Jadual 3.7 Q3 2017" sheetId="24" r:id="rId27"/>
    <sheet name="Jadual 3.7 Q4 2017" sheetId="31" r:id="rId28"/>
  </sheets>
  <definedNames>
    <definedName name="_xlnm.Print_Area" localSheetId="4">'Jadual 3.2 Q1 2017'!$A$1:$N$28</definedName>
    <definedName name="_xlnm.Print_Area" localSheetId="5">'Jadual 3.2 Q2 2017'!$A$1:$N$28</definedName>
    <definedName name="_xlnm.Print_Area" localSheetId="6">'Jadual 3.2 Q3 2017'!$A$1:$N$28</definedName>
    <definedName name="_xlnm.Print_Area" localSheetId="7">'Jadual 3.2 Q4 2017'!$A$1:$N$28</definedName>
  </definedNames>
  <calcPr calcId="152511"/>
</workbook>
</file>

<file path=xl/calcChain.xml><?xml version="1.0" encoding="utf-8"?>
<calcChain xmlns="http://schemas.openxmlformats.org/spreadsheetml/2006/main">
  <c r="F34" i="30" l="1"/>
  <c r="F33" i="30"/>
  <c r="Q24" i="31" l="1"/>
  <c r="P24" i="31"/>
  <c r="O24" i="31"/>
  <c r="N24" i="31"/>
  <c r="M24" i="31"/>
  <c r="L24" i="31"/>
  <c r="K24" i="31"/>
  <c r="J24" i="31"/>
  <c r="H24" i="31"/>
  <c r="G24" i="31"/>
  <c r="F24" i="31"/>
  <c r="E24" i="31"/>
  <c r="D24" i="31"/>
  <c r="C24" i="31"/>
  <c r="B24" i="31"/>
  <c r="E34" i="30"/>
  <c r="D34" i="30"/>
  <c r="C34" i="30"/>
  <c r="E33" i="30"/>
  <c r="D33" i="30"/>
  <c r="C33" i="30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N25" i="26"/>
  <c r="M25" i="26"/>
  <c r="L25" i="26"/>
  <c r="J25" i="26"/>
  <c r="I25" i="26"/>
  <c r="G25" i="26"/>
  <c r="F25" i="26"/>
  <c r="D25" i="26"/>
  <c r="C25" i="26"/>
  <c r="Q24" i="24" l="1"/>
  <c r="P24" i="24"/>
  <c r="O24" i="24"/>
  <c r="N24" i="24"/>
  <c r="M24" i="24"/>
  <c r="L24" i="24"/>
  <c r="K24" i="24"/>
  <c r="J24" i="24"/>
  <c r="H24" i="24"/>
  <c r="G24" i="24"/>
  <c r="F24" i="24"/>
  <c r="E24" i="24"/>
  <c r="D24" i="24"/>
  <c r="C24" i="24"/>
  <c r="B24" i="24"/>
  <c r="E34" i="23"/>
  <c r="E33" i="23"/>
  <c r="D34" i="23"/>
  <c r="C34" i="23"/>
  <c r="D33" i="23"/>
  <c r="C33" i="23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5" i="20" l="1"/>
  <c r="M25" i="20"/>
  <c r="L25" i="20"/>
  <c r="J25" i="20"/>
  <c r="I25" i="20"/>
  <c r="G25" i="20"/>
  <c r="F25" i="20"/>
  <c r="D25" i="20"/>
  <c r="C25" i="20"/>
  <c r="Q24" i="17" l="1"/>
  <c r="P24" i="17"/>
  <c r="O24" i="17"/>
  <c r="N24" i="17"/>
  <c r="M24" i="17"/>
  <c r="L24" i="17"/>
  <c r="K24" i="17"/>
  <c r="J24" i="17"/>
  <c r="H24" i="17"/>
  <c r="G24" i="17"/>
  <c r="F24" i="17"/>
  <c r="E24" i="17"/>
  <c r="D24" i="17"/>
  <c r="C24" i="17"/>
  <c r="B24" i="17"/>
  <c r="D35" i="16"/>
  <c r="D34" i="16"/>
  <c r="C35" i="16" l="1"/>
  <c r="C34" i="16"/>
  <c r="N25" i="14" l="1"/>
  <c r="M25" i="14"/>
  <c r="L25" i="14"/>
  <c r="K25" i="14"/>
  <c r="J25" i="14"/>
  <c r="I25" i="14"/>
  <c r="H25" i="14"/>
  <c r="G25" i="14"/>
  <c r="F25" i="14"/>
  <c r="E25" i="14"/>
  <c r="D25" i="14"/>
  <c r="C25" i="14"/>
  <c r="B25" i="14"/>
  <c r="P25" i="13" l="1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N25" i="11" l="1"/>
  <c r="M25" i="11"/>
  <c r="L25" i="11"/>
  <c r="J25" i="11"/>
  <c r="I25" i="11"/>
  <c r="G25" i="11"/>
  <c r="F25" i="11"/>
  <c r="D25" i="11"/>
  <c r="C25" i="11"/>
  <c r="C35" i="10" l="1"/>
  <c r="C34" i="10"/>
  <c r="Q24" i="9" l="1"/>
  <c r="P24" i="9"/>
  <c r="O24" i="9"/>
  <c r="N24" i="9"/>
  <c r="M24" i="9"/>
  <c r="L24" i="9"/>
  <c r="K24" i="9"/>
  <c r="J24" i="9"/>
  <c r="H24" i="9"/>
  <c r="G24" i="9"/>
  <c r="F24" i="9"/>
  <c r="E24" i="9"/>
  <c r="D24" i="9"/>
  <c r="C24" i="9"/>
  <c r="B24" i="9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C25" i="6" l="1"/>
  <c r="D25" i="6"/>
  <c r="F25" i="6"/>
  <c r="G25" i="6"/>
  <c r="I25" i="6"/>
  <c r="J25" i="6"/>
  <c r="L25" i="6"/>
  <c r="M25" i="6"/>
  <c r="N25" i="6"/>
</calcChain>
</file>

<file path=xl/sharedStrings.xml><?xml version="1.0" encoding="utf-8"?>
<sst xmlns="http://schemas.openxmlformats.org/spreadsheetml/2006/main" count="1576" uniqueCount="197">
  <si>
    <t>KELANG</t>
  </si>
  <si>
    <t>PULAU PINANG</t>
  </si>
  <si>
    <t>JOHOR</t>
  </si>
  <si>
    <t>KUANTAN</t>
  </si>
  <si>
    <t>BINTULU</t>
  </si>
  <si>
    <t>TANJUNG BRUAS</t>
  </si>
  <si>
    <t>KUCHING</t>
  </si>
  <si>
    <t>MIRI</t>
  </si>
  <si>
    <t>RAJANG</t>
  </si>
  <si>
    <t>SABAH</t>
  </si>
  <si>
    <t>PORT DICKSON</t>
  </si>
  <si>
    <t>KEMAMAN</t>
  </si>
  <si>
    <t>TELUK EWA</t>
  </si>
  <si>
    <t>TANJUNG PELEPAS</t>
  </si>
  <si>
    <t>('000) FREIGHTWEIGHT TONNES</t>
  </si>
  <si>
    <t xml:space="preserve">      </t>
  </si>
  <si>
    <r>
      <t>BIL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No</t>
    </r>
  </si>
  <si>
    <r>
      <t>PELABUHAN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</si>
  <si>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SUKU PERTAMA                 </t>
    </r>
    <r>
      <rPr>
        <i/>
        <sz val="9"/>
        <rFont val="Arial"/>
        <family val="2"/>
      </rPr>
      <t>First Quarter</t>
    </r>
  </si>
  <si>
    <r>
      <t xml:space="preserve">SUKU KEDUA            </t>
    </r>
    <r>
      <rPr>
        <i/>
        <sz val="9"/>
        <rFont val="Arial"/>
        <family val="2"/>
      </rPr>
      <t>Second Quarter</t>
    </r>
  </si>
  <si>
    <r>
      <t xml:space="preserve">SUKU KETIGA            </t>
    </r>
    <r>
      <rPr>
        <i/>
        <sz val="9"/>
        <rFont val="Arial"/>
        <family val="2"/>
      </rPr>
      <t>Third Quarter</t>
    </r>
  </si>
  <si>
    <r>
      <t xml:space="preserve">SUKU KEEMPAT     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</si>
  <si>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 xml:space="preserve">  Export</t>
    </r>
  </si>
  <si>
    <r>
      <t>IMPORT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</si>
  <si>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</si>
  <si>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Total</t>
    </r>
  </si>
  <si>
    <r>
      <t>EKSPORT</t>
    </r>
    <r>
      <rPr>
        <sz val="9"/>
        <rFont val="Arial"/>
        <family val="2"/>
      </rPr>
      <t xml:space="preserve">                </t>
    </r>
    <r>
      <rPr>
        <i/>
        <sz val="9"/>
        <rFont val="Arial"/>
        <family val="2"/>
      </rPr>
      <t xml:space="preserve"> Export</t>
    </r>
  </si>
  <si>
    <r>
      <t>IMPORT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Import</t>
    </r>
  </si>
  <si>
    <r>
      <t>JUMLAH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Total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</si>
  <si>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</si>
  <si>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Total</t>
    </r>
  </si>
  <si>
    <r>
      <t>EKSPORT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</si>
  <si>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</si>
  <si>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</si>
  <si>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EKSPORT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    Export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</si>
  <si>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  Export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</si>
  <si>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 Trans-shipment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</si>
  <si>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Trans-shipment</t>
    </r>
  </si>
  <si>
    <r>
      <t xml:space="preserve">JUMLAH BESAR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Grand Total</t>
    </r>
  </si>
  <si>
    <r>
      <t>JUMLAH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Total</t>
    </r>
  </si>
  <si>
    <r>
      <t xml:space="preserve">SUKU PERTAMA     </t>
    </r>
    <r>
      <rPr>
        <i/>
        <sz val="9"/>
        <rFont val="Arial"/>
        <family val="2"/>
      </rPr>
      <t>First Quarter</t>
    </r>
  </si>
  <si>
    <r>
      <t xml:space="preserve">SUKU KEDUA     </t>
    </r>
    <r>
      <rPr>
        <i/>
        <sz val="9"/>
        <rFont val="Arial"/>
        <family val="2"/>
      </rPr>
      <t>Second Quarter</t>
    </r>
  </si>
  <si>
    <r>
      <t xml:space="preserve">SUKU KETIGA     </t>
    </r>
    <r>
      <rPr>
        <i/>
        <sz val="9"/>
        <rFont val="Arial"/>
        <family val="2"/>
      </rPr>
      <t>Third Quarter</t>
    </r>
  </si>
  <si>
    <r>
      <t xml:space="preserve">SUKU KEEMPAT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</si>
  <si>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</si>
  <si>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Import</t>
    </r>
  </si>
  <si>
    <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</si>
  <si>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IMPORT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Import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</si>
  <si>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Export</t>
    </r>
  </si>
  <si>
    <r>
      <t>JUMLAH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Total</t>
    </r>
  </si>
  <si>
    <r>
      <t>PINDAH KAPAL</t>
    </r>
    <r>
      <rPr>
        <i/>
        <sz val="9"/>
        <rFont val="Arial"/>
        <family val="2"/>
      </rPr>
      <t xml:space="preserve"> Trans-shipment</t>
    </r>
  </si>
  <si>
    <t>SUMBER: SEMUA PELABUHAN DAN JABATAN LAUT</t>
  </si>
  <si>
    <t>Source: All Ports and Marine Department</t>
  </si>
  <si>
    <t>TEU: Twenty - Foot Equivalent Unit</t>
  </si>
  <si>
    <r>
      <t xml:space="preserve">JUMLAH  </t>
    </r>
    <r>
      <rPr>
        <sz val="9"/>
        <rFont val="Arial"/>
        <family val="2"/>
      </rPr>
      <t xml:space="preserve">                                 </t>
    </r>
    <r>
      <rPr>
        <i/>
        <sz val="9"/>
        <rFont val="Arial"/>
        <family val="2"/>
      </rPr>
      <t xml:space="preserve"> Total</t>
    </r>
  </si>
  <si>
    <t>TELOK EWA</t>
  </si>
  <si>
    <r>
      <t>PERDAGANGAN DALAM NEGERI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 xml:space="preserve"> 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</si>
  <si>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Foreign Trade</t>
    </r>
  </si>
  <si>
    <r>
      <t>PERDAGANGAN DALAM NEGERI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</si>
  <si>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</t>
    </r>
    <r>
      <rPr>
        <i/>
        <sz val="9"/>
        <rFont val="Arial"/>
        <family val="2"/>
      </rPr>
      <t>Foreign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</si>
  <si>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</t>
    </r>
    <r>
      <rPr>
        <i/>
        <sz val="9"/>
        <rFont val="Arial"/>
        <family val="2"/>
      </rPr>
      <t>Foreign Trade</t>
    </r>
  </si>
  <si>
    <r>
      <t>JUMLAH BESAR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Grand Total</t>
    </r>
  </si>
  <si>
    <r>
      <t xml:space="preserve">KARGO DI DALAM KONTENA </t>
    </r>
    <r>
      <rPr>
        <i/>
        <sz val="9"/>
        <rFont val="Arial"/>
        <family val="2"/>
      </rPr>
      <t>Containerised Cargo</t>
    </r>
  </si>
  <si>
    <r>
      <t xml:space="preserve">JUMLAH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</si>
  <si>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 xml:space="preserve">KARGO AM 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General Cargo</t>
    </r>
  </si>
  <si>
    <r>
      <t xml:space="preserve">PUKAL CECAIR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Bulk</t>
    </r>
  </si>
  <si>
    <r>
      <t xml:space="preserve">PUKAL KERING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Dry Bulk</t>
    </r>
  </si>
  <si>
    <r>
      <t>PELABUHAN</t>
    </r>
    <r>
      <rPr>
        <sz val="9"/>
        <rFont val="Arial"/>
        <family val="2"/>
      </rPr>
      <t xml:space="preserve">                      </t>
    </r>
    <r>
      <rPr>
        <i/>
        <sz val="9"/>
        <rFont val="Arial"/>
        <family val="2"/>
      </rPr>
      <t>Ports</t>
    </r>
  </si>
  <si>
    <t xml:space="preserve"> </t>
  </si>
  <si>
    <t xml:space="preserve">  ('000) FREIGHTWEIGHT TONNES</t>
  </si>
  <si>
    <r>
      <t xml:space="preserve">PELABUHAN       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</si>
  <si>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MINYAK KELAPA SAWIT </t>
    </r>
    <r>
      <rPr>
        <i/>
        <sz val="9"/>
        <rFont val="Arial"/>
        <family val="2"/>
      </rPr>
      <t>Palm Oil</t>
    </r>
  </si>
  <si>
    <r>
      <t>BUANGAN ISI SAWIT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 xml:space="preserve"> Palm Kernel Waste</t>
    </r>
  </si>
  <si>
    <r>
      <t>PETROLEUM &amp; MINYAK PEMBAKAR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Petroleum &amp; Fuel Oil</t>
    </r>
  </si>
  <si>
    <r>
      <t>GAS ASLI CECAIR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Liquefied Natural Gas</t>
    </r>
  </si>
  <si>
    <r>
      <t>GAS PETROLEUM CAIR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Liquefied Petroleum Gas</t>
    </r>
  </si>
  <si>
    <r>
      <t>KAYU KAYAN PROSES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Processed Timber</t>
    </r>
  </si>
  <si>
    <r>
      <t>KAYU BALAK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>Logs</t>
    </r>
  </si>
  <si>
    <r>
      <t>BIJIRIN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Grains/ Cereals</t>
    </r>
  </si>
  <si>
    <r>
      <t>BESI/ BESI WAJA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Iron/ Steel</t>
    </r>
  </si>
  <si>
    <r>
      <t>BAHAN KIMIA/ BAJA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Chemical/ Fertilizer</t>
    </r>
  </si>
  <si>
    <r>
      <t>GETAH &amp; SUSU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GETAH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Rubber &amp; Latex</t>
    </r>
  </si>
  <si>
    <r>
      <t>SIMEN/ KLINKER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Cement/ Clinker</t>
    </r>
  </si>
  <si>
    <r>
      <t>BIJIH &amp; GALIAN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>Ore &amp; Mineral</t>
    </r>
  </si>
  <si>
    <r>
      <t>LAIN-LAIN</t>
    </r>
    <r>
      <rPr>
        <sz val="9"/>
        <rFont val="Arial"/>
        <family val="2"/>
      </rPr>
      <t xml:space="preserve">                     </t>
    </r>
    <r>
      <rPr>
        <i/>
        <sz val="9"/>
        <rFont val="Arial"/>
        <family val="2"/>
      </rPr>
      <t>Others</t>
    </r>
  </si>
  <si>
    <r>
      <t xml:space="preserve">JUMLAH  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Total</t>
    </r>
  </si>
  <si>
    <r>
      <t xml:space="preserve">PELABUHAN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</si>
  <si>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>PETROLEUM &amp; MINYAK PEMBAKAR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Petroleum &amp; Fuel Oil</t>
    </r>
  </si>
  <si>
    <r>
      <t>BESI/ BESI WAJA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Iron/ Steel</t>
    </r>
  </si>
  <si>
    <r>
      <t>BIJIRIN</t>
    </r>
    <r>
      <rPr>
        <sz val="9"/>
        <rFont val="Arial"/>
        <family val="2"/>
      </rPr>
      <t xml:space="preserve">      </t>
    </r>
    <r>
      <rPr>
        <i/>
        <sz val="9"/>
        <rFont val="Arial"/>
        <family val="2"/>
      </rPr>
      <t>Grains/ Cereals</t>
    </r>
  </si>
  <si>
    <r>
      <t xml:space="preserve">GULA                 </t>
    </r>
    <r>
      <rPr>
        <i/>
        <sz val="9"/>
        <rFont val="Arial"/>
        <family val="2"/>
      </rPr>
      <t>Sugar</t>
    </r>
  </si>
  <si>
    <r>
      <t>BAHAN KIMIA/ BAJA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Chemical/ Fertilizer</t>
    </r>
  </si>
  <si>
    <r>
      <t xml:space="preserve">MESIN/ PERALATAN CKD                             </t>
    </r>
    <r>
      <rPr>
        <i/>
        <sz val="9"/>
        <rFont val="Arial"/>
        <family val="2"/>
      </rPr>
      <t>Machinery/ Component CKD</t>
    </r>
  </si>
  <si>
    <r>
      <t xml:space="preserve">KERTAS                </t>
    </r>
    <r>
      <rPr>
        <i/>
        <sz val="9"/>
        <rFont val="Arial"/>
        <family val="2"/>
      </rPr>
      <t>Paper Reels</t>
    </r>
  </si>
  <si>
    <r>
      <t>KAIN</t>
    </r>
    <r>
      <rPr>
        <sz val="9"/>
        <rFont val="Arial"/>
        <family val="2"/>
      </rPr>
      <t xml:space="preserve">       </t>
    </r>
    <r>
      <rPr>
        <i/>
        <sz val="9"/>
        <rFont val="Arial"/>
        <family val="2"/>
      </rPr>
      <t>Textiles</t>
    </r>
  </si>
  <si>
    <r>
      <t>SIMEN/ KLINKER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Cement/ Clinker</t>
    </r>
  </si>
  <si>
    <r>
      <t xml:space="preserve">MAKANAN PROSES         </t>
    </r>
    <r>
      <rPr>
        <i/>
        <sz val="9"/>
        <rFont val="Arial"/>
        <family val="2"/>
      </rPr>
      <t>Processed Foodstuff</t>
    </r>
  </si>
  <si>
    <r>
      <t>LAIN-LAIN</t>
    </r>
    <r>
      <rPr>
        <sz val="9"/>
        <rFont val="Arial"/>
        <family val="2"/>
      </rPr>
      <t xml:space="preserve">     </t>
    </r>
    <r>
      <rPr>
        <i/>
        <sz val="9"/>
        <rFont val="Arial"/>
        <family val="2"/>
      </rPr>
      <t xml:space="preserve">        Others</t>
    </r>
  </si>
  <si>
    <r>
      <t>JUMLAH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Total</t>
    </r>
  </si>
  <si>
    <r>
      <t>PERENTAS SAMUDERA</t>
    </r>
    <r>
      <rPr>
        <sz val="9"/>
        <rFont val="Arial"/>
        <family val="2"/>
      </rPr>
      <t xml:space="preserve">                                                                                                                  </t>
    </r>
    <r>
      <rPr>
        <i/>
        <sz val="9"/>
        <rFont val="Arial"/>
        <family val="2"/>
      </rPr>
      <t>Foreign Going</t>
    </r>
  </si>
  <si>
    <r>
      <t>PERSISIRAN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</t>
    </r>
    <r>
      <rPr>
        <i/>
        <sz val="9"/>
        <rFont val="Arial"/>
        <family val="2"/>
      </rPr>
      <t>Coastal</t>
    </r>
  </si>
  <si>
    <r>
      <t>JUMLAH BESAR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Grand Total </t>
    </r>
  </si>
  <si>
    <r>
      <t>KONTENA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Container</t>
    </r>
  </si>
  <si>
    <r>
      <t>KARGO AM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General Cargo</t>
    </r>
  </si>
  <si>
    <r>
      <t>TANKER CECAIR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Liquid Tankers</t>
    </r>
  </si>
  <si>
    <r>
      <t xml:space="preserve">PUKAL KERING 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Dry Bulk</t>
    </r>
  </si>
  <si>
    <r>
      <t xml:space="preserve">LAIN-LAIN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Others</t>
    </r>
  </si>
  <si>
    <r>
      <t>JUMLAH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</si>
  <si>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>TANKER CECAIR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Tankers</t>
    </r>
  </si>
  <si>
    <r>
      <t>JUMLAH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Total</t>
    </r>
  </si>
  <si>
    <r>
      <t>INDUK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Main Line</t>
    </r>
  </si>
  <si>
    <r>
      <t>PERANTARA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Feeder</t>
    </r>
  </si>
  <si>
    <r>
      <t>PELABUHAN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Ports</t>
    </r>
  </si>
  <si>
    <r>
      <t xml:space="preserve">SUKU PERTAMA             </t>
    </r>
    <r>
      <rPr>
        <i/>
        <sz val="9"/>
        <rFont val="Arial"/>
        <family val="2"/>
      </rPr>
      <t>First Quarter</t>
    </r>
  </si>
  <si>
    <r>
      <t xml:space="preserve">SUKU KEDUA             </t>
    </r>
    <r>
      <rPr>
        <i/>
        <sz val="9"/>
        <rFont val="Arial"/>
        <family val="2"/>
      </rPr>
      <t>Second Quarter</t>
    </r>
  </si>
  <si>
    <r>
      <t xml:space="preserve">SUKU KETIGA             </t>
    </r>
    <r>
      <rPr>
        <i/>
        <sz val="9"/>
        <rFont val="Arial"/>
        <family val="2"/>
      </rPr>
      <t>Third Quarter</t>
    </r>
  </si>
  <si>
    <r>
      <t>BIL</t>
    </r>
    <r>
      <rPr>
        <i/>
        <sz val="9"/>
        <rFont val="Arial"/>
        <family val="2"/>
      </rPr>
      <t xml:space="preserve">/ No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</t>
    </r>
    <r>
      <rPr>
        <b/>
        <sz val="9"/>
        <rFont val="Arial"/>
        <family val="2"/>
      </rPr>
      <t xml:space="preserve">  GRT ( ' 000 )</t>
    </r>
  </si>
  <si>
    <t xml:space="preserve"> BINTULU</t>
  </si>
  <si>
    <r>
      <t>BIL</t>
    </r>
    <r>
      <rPr>
        <i/>
        <sz val="9"/>
        <rFont val="Arial"/>
        <family val="2"/>
      </rPr>
      <t xml:space="preserve">/ No     </t>
    </r>
    <r>
      <rPr>
        <b/>
        <sz val="9"/>
        <rFont val="Arial"/>
        <family val="2"/>
      </rPr>
      <t xml:space="preserve">               GRT ( ' 000 )</t>
    </r>
  </si>
  <si>
    <r>
      <t>BIL</t>
    </r>
    <r>
      <rPr>
        <i/>
        <sz val="9"/>
        <rFont val="Arial"/>
        <family val="2"/>
      </rPr>
      <t xml:space="preserve">/ No </t>
    </r>
    <r>
      <rPr>
        <b/>
        <sz val="9"/>
        <rFont val="Arial"/>
        <family val="2"/>
      </rPr>
      <t xml:space="preserve">                   GRT ( ' 000 )</t>
    </r>
  </si>
  <si>
    <r>
      <t xml:space="preserve">JUMLAH  </t>
    </r>
    <r>
      <rPr>
        <sz val="9"/>
        <rFont val="Arial"/>
        <family val="2"/>
      </rPr>
      <t xml:space="preserve">                                      </t>
    </r>
    <r>
      <rPr>
        <i/>
        <sz val="9"/>
        <rFont val="Arial"/>
        <family val="2"/>
      </rPr>
      <t xml:space="preserve"> Total</t>
    </r>
  </si>
  <si>
    <t>GRT: Gross Register Tonnage</t>
  </si>
  <si>
    <t>JADUAL 3.1: JUMLAH KARGO YANG DIKENDALIKAN MENGIKUT PELABUHAN, MALAYSIA, SUKU PERTAMA, 2017</t>
  </si>
  <si>
    <t>Table 3.1: Total Cargo Throughput by Ports, Malaysia, First Quarter, 2017</t>
  </si>
  <si>
    <t>JADUAL 3.1: JUMLAH KARGO YANG DIKENDALIKAN MENGIKUT PELABUHAN, MALAYSIA, SUKU PERTAMA, 2017 (SAMB.)</t>
  </si>
  <si>
    <t>Table 3.1: Total Cargo Throughput by Ports, Malaysia, First Quarter, 2017 (Cont'd)</t>
  </si>
  <si>
    <t>JADUAL 3.2: JUMLAH KARGO YANG DIKENDALIKAN MENGIKUT PELABUHAN DAN JENIS, MALAYSIA, SUKU PERTAMA, 2017</t>
  </si>
  <si>
    <t>Table 3.2: Total Cargo Throughput by Ports and Type, Malaysia, First Quarter, 2017</t>
  </si>
  <si>
    <t>JADUAL 3.3: BARANGAN YANG DIISI MENGIKUT PELABUHAN DAN JENIS, MALAYSIA, SUKU PERTAMA, 2017</t>
  </si>
  <si>
    <t>Table 3.3: Commodities Loaded by Ports And Types, Malaysia, First Quarter, 2017</t>
  </si>
  <si>
    <t>JADUAL 3.4: BARANGAN YANG DIPUNGGAH MENGIKUT PELABUHAN DAN JENIS, MALAYSIA, SUKU PERTAMA, 2017</t>
  </si>
  <si>
    <t>Table 3.4: Commodities Unloaded by Ports And Types, Malaysia, First Quarter, 2017</t>
  </si>
  <si>
    <t>JADUAL 3.5: JUMLAH KONTENA YANG DIKENDALIKAN MENGIKUT PELABUHAN, MALAYSIA, SUKU PERTAMA, 2017</t>
  </si>
  <si>
    <t>Table 3.5: Total Container Throughput By Ports, Malaysia, First Quarter, 2017</t>
  </si>
  <si>
    <t>JADUAL 3.5: JUMLAH KONTENA YANG DIKENDALIKAN MENGIKUT PELABUHAN, MALAYSIA, SUKU PERTAMA, 2017 (SAMB.)</t>
  </si>
  <si>
    <t>Table 3.5: Total Container Throughput By Ports, Malaysia, First Quarter, 2017 (Con'd)</t>
  </si>
  <si>
    <t>JADUAL 3.6: JUMLAH KAPAL YANG BERLABUH MENGIKUT PELABUHAN, MALAYSIA, SUKU PERTAMA, 2017</t>
  </si>
  <si>
    <t>Table 3.6: Total Number of Ships Calling by Ports, Malaysia, First Quarter, 2017</t>
  </si>
  <si>
    <t>JADUAL 3.7: JENIS-JENIS KAPAL YANG BERLABUH MENGIKUT PELABUHAN, MALAYSIA, SUKU PERTAMA, 2017</t>
  </si>
  <si>
    <t>Table 3.7: Type of Ships Calling by Ports, Malaysia, First Quarter, 2017</t>
  </si>
  <si>
    <t>JADUAL 3.2: JUMLAH KARGO YANG DIKENDALIKAN MENGIKUT PELABUHAN DAN JENIS, MALAYSIA, SUKU KEDUA, 2017</t>
  </si>
  <si>
    <t>Table 3.2: Total Cargo Throughput by Ports and Type, Malaysia, Second Quarter, 2017</t>
  </si>
  <si>
    <t>JADUAL 3.1: JUMLAH KARGO YANG DIKENDALIKAN MENGIKUT PELABUHAN, MALAYSIA, SUKU KEDUA, 2017</t>
  </si>
  <si>
    <t>Table 3.1: Total Cargo Throughput by Ports, Malaysia, Second Quarter, 2017</t>
  </si>
  <si>
    <t>JADUAL 3.1: JUMLAH KARGO YANG DIKENDALIKAN MENGIKUT PELABUHAN, MALAYSIA, SUKU KEDUA, 2017 (SAMB.)</t>
  </si>
  <si>
    <t>Table 3.1: Total Cargo Throughput by Ports, Malaysia, Second Quarter, 2017 (Cont'd)</t>
  </si>
  <si>
    <t>JADUAL 3.3: BARANGAN YANG DIISI MENGIKUT PELABUHAN DAN JENIS, MALAYSIA, SUKU KEDUA, 2017</t>
  </si>
  <si>
    <t>Table 3.3: Commodities Loaded by Ports And Types, Malaysia, Second Quarter, 2017</t>
  </si>
  <si>
    <t>JADUAL 3.4: BARANGAN YANG DIPUNGGAH MENGIKUT PELABUHAN DAN JENIS, MALAYSIA, SUKU KEDUA, 2017</t>
  </si>
  <si>
    <t>Table 3.4: Commodities Unloaded by Ports And Types, Malaysia, Second Quarter, 2017</t>
  </si>
  <si>
    <t>JADUAL 3.5: JUMLAH KONTENA YANG DIKENDALIKAN MENGIKUT PELABUHAN, MALAYSIA, SUKU KEDUA, 2017</t>
  </si>
  <si>
    <t>Table 3.5: Total Container Throughput By Ports, Malaysia, Second Quarter, 2017</t>
  </si>
  <si>
    <t>JADUAL 3.5: JUMLAH KONTENA YANG DIKENDALIKAN MENGIKUT PELABUHAN, MALAYSIA, SUKU KEDUA, 2017 (SAMB.)</t>
  </si>
  <si>
    <t>Table 3.5: Total Container Throughput By Ports, Malaysia, Second Quarter, 2017 (Con'd)</t>
  </si>
  <si>
    <t>JADUAL 3.6: JUMLAH KAPAL YANG BERLABUH MENGIKUT PELABUHAN, MALAYSIA, SUKU KEDUA, 2017</t>
  </si>
  <si>
    <t>Table 3.6: Total Number of Ships Calling by Ports, Malaysia, Second Quarter, 2017</t>
  </si>
  <si>
    <t>JADUAL 3.7: JENIS-JENIS KAPAL YANG BERLABUH MENGIKUT PELABUHAN, MALAYSIA, SUKU KEDUA, 2017</t>
  </si>
  <si>
    <t>Table 3.7: Type of Ships Calling by Ports, Malaysia, Second Quarter, 2017</t>
  </si>
  <si>
    <t>TEU: Twenty-Foot Equivalent Unit</t>
  </si>
  <si>
    <t>JADUAL 3.5: JUMLAH KONTENA YANG DIKENDALIKAN MENGIKUT PELABUHAN, MALAYSIA, SUKU KETIGA, 2017</t>
  </si>
  <si>
    <t>Table 3.5: Total Container Throughput By Ports, Malaysia, Third Quarter, 2017</t>
  </si>
  <si>
    <t>JADUAL 3.5: JUMLAH KONTENA YANG DIKENDALIKAN MENGIKUT PELABUHAN, MALAYSIA, SUKU KETIGA, 2017 (SAMB.)</t>
  </si>
  <si>
    <t>Table 3.5: Total Container Throughput By Ports, Malaysia, Third Quarter, 2017 (Con'd)</t>
  </si>
  <si>
    <t>TEUs</t>
  </si>
  <si>
    <t>TEUs: Twenty-Foot Equivalent Units</t>
  </si>
  <si>
    <t>JADUAL 3.1: JUMLAH KARGO YANG DIKENDALIKAN MENGIKUT PELABUHAN, MALAYSIA, SUKU KETIGA, 2017</t>
  </si>
  <si>
    <t>Table 3.1: Total Cargo Throughput by Ports, Malaysia, Third Quarter, 2017</t>
  </si>
  <si>
    <t>JADUAL 3.1: JUMLAH KARGO YANG DIKENDALIKAN MENGIKUT PELABUHAN, MALAYSIA, SUKU KETIGA, 2017 (SAMB.)</t>
  </si>
  <si>
    <t>Table 3.1: Total Cargo Throughput by Ports, Malaysia, Third Quarter, 2017 (Cont'd)</t>
  </si>
  <si>
    <t>JADUAL 3.2: JUMLAH KARGO YANG DIKENDALIKAN MENGIKUT PELABUHAN DAN JENIS, MALAYSIA, SUKU KETIGA, 2017</t>
  </si>
  <si>
    <t>Table 3.2: Total Cargo Throughput by Ports and Type, Malaysia, Third Quarter, 2017</t>
  </si>
  <si>
    <t>JADUAL 3.3: BARANGAN YANG DIISI MENGIKUT PELABUHAN DAN JENIS, MALAYSIA, SUKU KETIGA, 2017</t>
  </si>
  <si>
    <t>Table 3.3: Commodities Loaded by Ports And Types, Malaysia, Third Quarter, 2017</t>
  </si>
  <si>
    <t>JADUAL 3.4: BARANGAN YANG DIPUNGGAH MENGIKUT PELABUHAN DAN JENIS, MALAYSIA, SUKU KETIGA, 2017</t>
  </si>
  <si>
    <t>Table 3.4: Commodities Unloaded by Ports And Types, Malaysia, Third Quarter, 2017</t>
  </si>
  <si>
    <t>JADUAL 3.6: JUMLAH KAPAL YANG BERLABUH MENGIKUT PELABUHAN, MALAYSIA, SUKU KETIGA, 2017</t>
  </si>
  <si>
    <t>Table 3.6: Total Number of Ships Calling by Ports, Malaysia, Third Quarter, 2017</t>
  </si>
  <si>
    <t>JADUAL 3.7: JENIS-JENIS KAPAL YANG BERLABUH MENGIKUT PELABUHAN, MALAYSIA, SUKU KETIGA, 2017</t>
  </si>
  <si>
    <t>Table 3.7: Type of Ships Calling by Ports, Malaysia, Third Quarter, 2017</t>
  </si>
  <si>
    <t>JADUAL 3.1: JUMLAH KARGO YANG DIKENDALIKAN MENGIKUT PELABUHAN, MALAYSIA, SUKU KEEMPAT, 2017</t>
  </si>
  <si>
    <t>Table 3.1: Total Cargo Throughput by Ports, Malaysia, Fourth Quarter, 2017</t>
  </si>
  <si>
    <t>JADUAL 3.1: JUMLAH KARGO YANG DIKENDALIKAN MENGIKUT PELABUHAN, MALAYSIA, SUKU KEEMPAT, 2017 (SAMB.)</t>
  </si>
  <si>
    <t>Table 3.1: Total Cargo Throughput by Ports, Malaysia, Fourth Quarter, 2017 (Cont'd)</t>
  </si>
  <si>
    <t>Table 3.2: Total Cargo Throughput by Ports and Type, Malaysia, Fourth Quarter, 2017</t>
  </si>
  <si>
    <t>JADUAL 3.2: JUMLAH KARGO YANG DIKENDALIKAN MENGIKUT PELABUHAN DAN JENIS, MALAYSIA, SUKU KEEMPAT, 2017</t>
  </si>
  <si>
    <t>JADUAL 3.3: BARANGAN YANG DIISI MENGIKUT PELABUHAN DAN JENIS, MALAYSIA, SUKU KEEMPAT, 2017</t>
  </si>
  <si>
    <t>Table 3.3: Commodities Loaded by Ports And Types, Malaysia, Fourth Quarter, 2017</t>
  </si>
  <si>
    <t>JADUAL 3.4: BARANGAN YANG DIPUNGGAH MENGIKUT PELABUHAN DAN JENIS, MALAYSIA, SUKU KEEMPAT, 2017</t>
  </si>
  <si>
    <t>Table 3.4: Commodities Unloaded by Ports And Types, Malaysia, Fourth Quarter, 2017</t>
  </si>
  <si>
    <t>JADUAL 3.5: JUMLAH KONTENA YANG DIKENDALIKAN MENGIKUT PELABUHAN, MALAYSIA, SUKU KEEMPAT, 2017 (SAMB.)</t>
  </si>
  <si>
    <t>Table 3.5: Total Container Throughput By Ports, Malaysia, Fourth Quarter, 2017 (Con'd)</t>
  </si>
  <si>
    <t>JADUAL 3.5: JUMLAH KONTENA YANG DIKENDALIKAN MENGIKUT PELABUHAN, MALAYSIA, SUKU KEEMPAT, 2017</t>
  </si>
  <si>
    <t>Table 3.5: Total Container Throughput By Ports, Malaysia, Fourth Quarter, 2017</t>
  </si>
  <si>
    <t>JADUAL 3.6: JUMLAH KAPAL YANG BERLABUH MENGIKUT PELABUHAN, MALAYSIA, SUKU KEEMPAT, 2017</t>
  </si>
  <si>
    <t>Table 3.6: Total Number of Ships Calling by Ports, Malaysia, Fourth Quarter, 2017</t>
  </si>
  <si>
    <t>JADUAL 3.7: JENIS-JENIS KAPAL YANG BERLABUH MENGIKUT PELABUHAN, MALAYSIA, SUKU KEEMPAT, 2017</t>
  </si>
  <si>
    <t>Table 3.7: Type of Ships Calling by Ports, Malaysia, Fourth Quarter,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</si>
</sst>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>
      <alignment horizontal="center" vertical="center"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>
      <alignment vertical="center" wrapText="1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 wrapText="1"/>
    </xf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 wrapText="1"/>
    </xf>
  </cellStyleXfs>
  <cellXfs count="173">
    <xf numFmtId="0" fontId="0" fillId="0" borderId="0" xfId="0"/>
    <xf numFmtId="0" fontId="1" fillId="0" borderId="0" xfId="1">
      <alignment horizontal="center" vertical="center" wrapText="1"/>
    </xf>
    <xf numFmtId="0" fontId="0" fillId="0" borderId="0" xfId="0"/>
    <xf numFmtId="0" fontId="0" fillId="0" borderId="0" xfId="0" applyAlignment="1"/>
    <xf numFmtId="0" fontId="7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/>
    <xf numFmtId="0" fontId="4" fillId="0" borderId="0" xfId="1" applyFont="1" applyAlignment="1"/>
    <xf numFmtId="0" fontId="2" fillId="0" borderId="0" xfId="2" applyFont="1" applyAlignment="1"/>
    <xf numFmtId="0" fontId="4" fillId="0" borderId="0" xfId="2" applyFont="1" applyAlignment="1"/>
    <xf numFmtId="0" fontId="10" fillId="0" borderId="0" xfId="1" applyFo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0" applyFont="1"/>
    <xf numFmtId="0" fontId="10" fillId="0" borderId="0" xfId="1" applyFont="1" applyFill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/>
    <xf numFmtId="0" fontId="9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2" applyFont="1"/>
    <xf numFmtId="0" fontId="9" fillId="0" borderId="0" xfId="2" applyFont="1"/>
    <xf numFmtId="0" fontId="9" fillId="0" borderId="0" xfId="2" applyFont="1" applyAlignment="1">
      <alignment horizontal="right"/>
    </xf>
    <xf numFmtId="0" fontId="10" fillId="0" borderId="0" xfId="4" applyFont="1">
      <alignment vertical="center" wrapText="1"/>
    </xf>
    <xf numFmtId="0" fontId="10" fillId="0" borderId="0" xfId="2" applyFont="1" applyFill="1"/>
    <xf numFmtId="0" fontId="11" fillId="0" borderId="0" xfId="0" applyFont="1" applyAlignment="1">
      <alignment horizontal="center"/>
    </xf>
    <xf numFmtId="0" fontId="0" fillId="0" borderId="0" xfId="0" applyFill="1"/>
    <xf numFmtId="0" fontId="12" fillId="0" borderId="0" xfId="0" applyFont="1"/>
    <xf numFmtId="0" fontId="9" fillId="0" borderId="0" xfId="9" applyFont="1"/>
    <xf numFmtId="0" fontId="10" fillId="0" borderId="0" xfId="9" applyFont="1"/>
    <xf numFmtId="41" fontId="8" fillId="3" borderId="0" xfId="9" applyNumberFormat="1" applyFont="1" applyFill="1" applyBorder="1" applyAlignment="1">
      <alignment vertical="center"/>
    </xf>
    <xf numFmtId="41" fontId="10" fillId="3" borderId="0" xfId="9" applyNumberFormat="1" applyFont="1" applyFill="1" applyBorder="1" applyAlignment="1">
      <alignment vertical="center"/>
    </xf>
    <xf numFmtId="0" fontId="8" fillId="3" borderId="0" xfId="9" applyFont="1" applyFill="1" applyBorder="1" applyAlignment="1">
      <alignment horizontal="left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>
      <alignment wrapText="1"/>
    </xf>
    <xf numFmtId="0" fontId="8" fillId="0" borderId="0" xfId="9" applyFont="1"/>
    <xf numFmtId="0" fontId="8" fillId="3" borderId="0" xfId="9" applyFont="1" applyFill="1" applyBorder="1" applyAlignment="1">
      <alignment horizontal="left" vertical="center" wrapText="1" indent="1"/>
    </xf>
    <xf numFmtId="41" fontId="10" fillId="3" borderId="2" xfId="9" applyNumberFormat="1" applyFont="1" applyFill="1" applyBorder="1" applyAlignment="1">
      <alignment horizontal="right"/>
    </xf>
    <xf numFmtId="41" fontId="8" fillId="3" borderId="2" xfId="9" applyNumberFormat="1" applyFont="1" applyFill="1" applyBorder="1" applyAlignment="1">
      <alignment horizontal="right"/>
    </xf>
    <xf numFmtId="41" fontId="10" fillId="3" borderId="0" xfId="9" applyNumberFormat="1" applyFont="1" applyFill="1" applyBorder="1" applyAlignment="1">
      <alignment horizontal="right"/>
    </xf>
    <xf numFmtId="41" fontId="8" fillId="3" borderId="0" xfId="9" applyNumberFormat="1" applyFont="1" applyFill="1" applyBorder="1" applyAlignment="1">
      <alignment horizontal="right"/>
    </xf>
    <xf numFmtId="0" fontId="8" fillId="3" borderId="0" xfId="9" applyFont="1" applyFill="1" applyBorder="1" applyAlignment="1">
      <alignment horizontal="left" wrapText="1" indent="1"/>
    </xf>
    <xf numFmtId="0" fontId="9" fillId="0" borderId="0" xfId="9" applyFont="1" applyAlignment="1">
      <alignment horizontal="right"/>
    </xf>
    <xf numFmtId="0" fontId="8" fillId="3" borderId="2" xfId="9" applyFont="1" applyFill="1" applyBorder="1" applyAlignment="1">
      <alignment horizontal="left" vertical="center" wrapText="1"/>
    </xf>
    <xf numFmtId="41" fontId="10" fillId="3" borderId="2" xfId="9" applyNumberFormat="1" applyFont="1" applyFill="1" applyBorder="1" applyAlignment="1">
      <alignment vertical="center"/>
    </xf>
    <xf numFmtId="164" fontId="8" fillId="3" borderId="2" xfId="10" applyNumberFormat="1" applyFont="1" applyFill="1" applyBorder="1" applyAlignment="1">
      <alignment vertical="center"/>
    </xf>
    <xf numFmtId="164" fontId="8" fillId="3" borderId="0" xfId="10" applyNumberFormat="1" applyFont="1" applyFill="1" applyBorder="1" applyAlignment="1">
      <alignment vertical="center"/>
    </xf>
    <xf numFmtId="0" fontId="10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41" fontId="10" fillId="3" borderId="0" xfId="9" applyNumberFormat="1" applyFont="1" applyFill="1" applyBorder="1"/>
    <xf numFmtId="41" fontId="8" fillId="3" borderId="0" xfId="9" applyNumberFormat="1" applyFont="1" applyFill="1" applyBorder="1" applyAlignment="1">
      <alignment horizontal="center"/>
    </xf>
    <xf numFmtId="41" fontId="10" fillId="0" borderId="0" xfId="9" applyNumberFormat="1" applyFont="1" applyFill="1" applyBorder="1"/>
    <xf numFmtId="0" fontId="11" fillId="0" borderId="0" xfId="0" applyFont="1" applyFill="1"/>
    <xf numFmtId="41" fontId="8" fillId="2" borderId="3" xfId="9" applyNumberFormat="1" applyFont="1" applyFill="1" applyBorder="1"/>
    <xf numFmtId="41" fontId="8" fillId="2" borderId="1" xfId="9" applyNumberFormat="1" applyFont="1" applyFill="1" applyBorder="1"/>
    <xf numFmtId="41" fontId="8" fillId="3" borderId="1" xfId="9" applyNumberFormat="1" applyFont="1" applyFill="1" applyBorder="1" applyAlignment="1">
      <alignment horizontal="right"/>
    </xf>
    <xf numFmtId="164" fontId="8" fillId="3" borderId="1" xfId="10" applyNumberFormat="1" applyFont="1" applyFill="1" applyBorder="1" applyAlignment="1">
      <alignment vertical="center"/>
    </xf>
    <xf numFmtId="0" fontId="8" fillId="0" borderId="0" xfId="2" applyFont="1" applyAlignment="1"/>
    <xf numFmtId="0" fontId="9" fillId="0" borderId="0" xfId="2" applyFont="1" applyAlignment="1"/>
    <xf numFmtId="0" fontId="8" fillId="0" borderId="0" xfId="9" applyFont="1" applyAlignment="1"/>
    <xf numFmtId="0" fontId="9" fillId="0" borderId="0" xfId="9" applyFont="1" applyAlignment="1"/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3" borderId="0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41" fontId="8" fillId="2" borderId="0" xfId="12" applyNumberFormat="1" applyFont="1" applyFill="1" applyBorder="1" applyAlignment="1">
      <alignment horizontal="right" vertical="center"/>
    </xf>
    <xf numFmtId="41" fontId="10" fillId="3" borderId="0" xfId="12" applyNumberFormat="1" applyFont="1" applyFill="1" applyBorder="1" applyAlignment="1">
      <alignment horizontal="right" vertical="center"/>
    </xf>
    <xf numFmtId="3" fontId="10" fillId="3" borderId="0" xfId="13" applyNumberFormat="1" applyFont="1" applyFill="1" applyBorder="1" applyAlignment="1">
      <alignment horizontal="right" vertical="center" wrapText="1"/>
    </xf>
    <xf numFmtId="41" fontId="8" fillId="4" borderId="0" xfId="12" applyNumberFormat="1" applyFont="1" applyFill="1" applyBorder="1" applyAlignment="1">
      <alignment horizontal="right" vertical="center"/>
    </xf>
    <xf numFmtId="0" fontId="8" fillId="3" borderId="0" xfId="5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8" fillId="3" borderId="0" xfId="6" applyFont="1" applyFill="1" applyBorder="1" applyAlignment="1">
      <alignment horizontal="center" vertical="center" wrapText="1"/>
    </xf>
    <xf numFmtId="0" fontId="8" fillId="3" borderId="0" xfId="4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 vertical="center" wrapText="1"/>
    </xf>
    <xf numFmtId="0" fontId="8" fillId="4" borderId="3" xfId="4" applyFont="1" applyFill="1" applyBorder="1" applyAlignment="1">
      <alignment horizontal="center" vertical="center" wrapText="1"/>
    </xf>
    <xf numFmtId="0" fontId="10" fillId="4" borderId="3" xfId="4" applyFont="1" applyFill="1" applyBorder="1" applyAlignment="1">
      <alignment horizontal="center"/>
    </xf>
    <xf numFmtId="0" fontId="8" fillId="4" borderId="3" xfId="2" applyFont="1" applyFill="1" applyBorder="1" applyAlignment="1">
      <alignment horizontal="center" vertical="center" wrapText="1"/>
    </xf>
    <xf numFmtId="41" fontId="10" fillId="3" borderId="0" xfId="15" applyNumberFormat="1" applyFont="1" applyFill="1" applyBorder="1" applyAlignment="1">
      <alignment vertical="center"/>
    </xf>
    <xf numFmtId="41" fontId="8" fillId="2" borderId="0" xfId="15" applyNumberFormat="1" applyFont="1" applyFill="1" applyBorder="1" applyAlignment="1">
      <alignment vertical="center"/>
    </xf>
    <xf numFmtId="41" fontId="10" fillId="3" borderId="0" xfId="15" applyNumberFormat="1" applyFont="1" applyFill="1" applyBorder="1" applyAlignment="1">
      <alignment horizontal="right" vertical="center"/>
    </xf>
    <xf numFmtId="41" fontId="8" fillId="2" borderId="0" xfId="15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41" fontId="10" fillId="3" borderId="0" xfId="0" applyNumberFormat="1" applyFont="1" applyFill="1" applyBorder="1" applyAlignment="1">
      <alignment vertical="center"/>
    </xf>
    <xf numFmtId="41" fontId="8" fillId="2" borderId="0" xfId="0" applyNumberFormat="1" applyFont="1" applyFill="1" applyBorder="1" applyAlignment="1">
      <alignment vertical="center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3" borderId="0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/>
    </xf>
    <xf numFmtId="41" fontId="10" fillId="3" borderId="0" xfId="15" applyNumberFormat="1" applyFont="1" applyFill="1" applyBorder="1" applyAlignment="1">
      <alignment vertical="center"/>
    </xf>
    <xf numFmtId="41" fontId="8" fillId="2" borderId="0" xfId="15" applyNumberFormat="1" applyFont="1" applyFill="1" applyBorder="1" applyAlignment="1">
      <alignment vertical="center"/>
    </xf>
    <xf numFmtId="41" fontId="10" fillId="3" borderId="0" xfId="15" applyNumberFormat="1" applyFont="1" applyFill="1" applyBorder="1" applyAlignment="1">
      <alignment horizontal="right" vertical="center"/>
    </xf>
    <xf numFmtId="41" fontId="8" fillId="2" borderId="0" xfId="15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41" fontId="10" fillId="3" borderId="0" xfId="0" applyNumberFormat="1" applyFont="1" applyFill="1" applyBorder="1" applyAlignment="1">
      <alignment vertical="center"/>
    </xf>
    <xf numFmtId="41" fontId="8" fillId="2" borderId="0" xfId="0" applyNumberFormat="1" applyFont="1" applyFill="1" applyBorder="1" applyAlignment="1">
      <alignment vertical="center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41" fontId="8" fillId="2" borderId="0" xfId="12" applyNumberFormat="1" applyFont="1" applyFill="1" applyBorder="1" applyAlignment="1">
      <alignment horizontal="right" vertical="center"/>
    </xf>
    <xf numFmtId="41" fontId="10" fillId="3" borderId="0" xfId="12" applyNumberFormat="1" applyFont="1" applyFill="1" applyBorder="1" applyAlignment="1">
      <alignment horizontal="right" vertical="center"/>
    </xf>
    <xf numFmtId="3" fontId="10" fillId="3" borderId="0" xfId="13" applyNumberFormat="1" applyFont="1" applyFill="1" applyBorder="1" applyAlignment="1">
      <alignment horizontal="right" vertical="center" wrapText="1"/>
    </xf>
    <xf numFmtId="41" fontId="8" fillId="4" borderId="0" xfId="12" applyNumberFormat="1" applyFont="1" applyFill="1" applyBorder="1" applyAlignment="1">
      <alignment horizontal="right" vertical="center"/>
    </xf>
    <xf numFmtId="0" fontId="8" fillId="3" borderId="0" xfId="5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8" fillId="3" borderId="0" xfId="6" applyFont="1" applyFill="1" applyBorder="1" applyAlignment="1">
      <alignment horizontal="center" vertical="center" wrapText="1"/>
    </xf>
    <xf numFmtId="0" fontId="8" fillId="3" borderId="0" xfId="4" applyFont="1" applyFill="1" applyBorder="1" applyAlignment="1">
      <alignment horizontal="center" vertical="center" wrapText="1"/>
    </xf>
    <xf numFmtId="0" fontId="8" fillId="3" borderId="0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0" fontId="8" fillId="2" borderId="3" xfId="9" applyFont="1" applyFill="1" applyBorder="1" applyAlignment="1">
      <alignment horizontal="center" vertical="center" wrapText="1"/>
    </xf>
    <xf numFmtId="0" fontId="10" fillId="2" borderId="3" xfId="9" applyFont="1" applyFill="1" applyBorder="1" applyAlignment="1">
      <alignment horizontal="center"/>
    </xf>
    <xf numFmtId="0" fontId="8" fillId="2" borderId="3" xfId="9" applyFont="1" applyFill="1" applyBorder="1" applyAlignment="1">
      <alignment horizontal="left" vertical="center" wrapText="1" indent="1"/>
    </xf>
    <xf numFmtId="41" fontId="8" fillId="2" borderId="3" xfId="9" applyNumberFormat="1" applyFont="1" applyFill="1" applyBorder="1" applyAlignment="1">
      <alignment horizontal="right" vertical="center"/>
    </xf>
    <xf numFmtId="41" fontId="8" fillId="2" borderId="3" xfId="9" applyNumberFormat="1" applyFont="1" applyFill="1" applyBorder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1" xfId="9" applyFont="1" applyFill="1" applyBorder="1" applyAlignment="1">
      <alignment horizontal="center" wrapText="1"/>
    </xf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8" fillId="3" borderId="0" xfId="4" applyFont="1" applyFill="1" applyBorder="1" applyAlignment="1">
      <alignment horizontal="center" vertical="center" wrapText="1"/>
    </xf>
    <xf numFmtId="0" fontId="8" fillId="3" borderId="0" xfId="6" applyFont="1" applyFill="1" applyBorder="1" applyAlignment="1">
      <alignment horizontal="center" vertical="center" wrapText="1"/>
    </xf>
    <xf numFmtId="0" fontId="8" fillId="3" borderId="0" xfId="5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2" borderId="2" xfId="9" applyFont="1" applyFill="1" applyBorder="1" applyAlignment="1">
      <alignment horizontal="center"/>
    </xf>
    <xf numFmtId="0" fontId="10" fillId="2" borderId="1" xfId="9" applyFont="1" applyFill="1" applyBorder="1" applyAlignment="1">
      <alignment horizontal="center"/>
    </xf>
    <xf numFmtId="0" fontId="8" fillId="3" borderId="0" xfId="9" applyFont="1" applyFill="1" applyBorder="1" applyAlignment="1">
      <alignment horizontal="left" vertical="center" wrapText="1" indent="1"/>
    </xf>
    <xf numFmtId="0" fontId="10" fillId="3" borderId="0" xfId="9" applyFont="1" applyFill="1" applyBorder="1" applyAlignment="1">
      <alignment horizontal="left" vertical="center" wrapText="1" indent="1"/>
    </xf>
    <xf numFmtId="0" fontId="8" fillId="2" borderId="2" xfId="9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horizontal="left" vertical="center" wrapText="1" indent="1"/>
    </xf>
    <xf numFmtId="0" fontId="10" fillId="2" borderId="1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</cellXfs>
  <cellStyles count="16">
    <cellStyle name="Comma 2" xfId="3"/>
    <cellStyle name="Comma 2 2" xfId="10"/>
    <cellStyle name="Normal" xfId="0" builtinId="0"/>
    <cellStyle name="Normal 2" xfId="2"/>
    <cellStyle name="Normal 2 2" xfId="9"/>
    <cellStyle name="Normal 3" xfId="1"/>
    <cellStyle name="Normal 3 2" xfId="7"/>
    <cellStyle name="Normal 4" xfId="8"/>
    <cellStyle name="Normal 4 2" xfId="11"/>
    <cellStyle name="Normal 5" xfId="14"/>
    <cellStyle name="Normal 6" xfId="15"/>
    <cellStyle name="Normal_Sheet1" xfId="4"/>
    <cellStyle name="Normal_Sheet1 2" xfId="12"/>
    <cellStyle name="Normal_Sheet2" xfId="5"/>
    <cellStyle name="Normal_Sheet3" xfId="6"/>
    <cellStyle name="Normal_Sheet3 2" xfId="13"/>
  </cellStyles>
  <dxfs count="0"/>
  <tableStyles count="0" defaultTableStyle="TableStyleMedium9" defaultPivotStyle="PivotStyleLight16"/>
  <colors>
    <mruColors>
      <color rgb="FFCCFFFF"/>
      <color rgb="FF00CCFF"/>
      <color rgb="FF66CCFF"/>
      <color rgb="FF66FFFF"/>
      <color rgb="FFCCE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zoomScaleNormal="100" workbookViewId="0">
      <selection activeCell="L11" sqref="L11"/>
    </sheetView>
  </sheetViews>
  <sheetFormatPr defaultRowHeight="12.75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</cols>
  <sheetData>
    <row r="1" spans="1:14" ht="12.75" customHeight="1" x14ac:dyDescent="0.25">
      <c r="A1" s="145" t="s">
        <v>122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9"/>
      <c r="N1" s="9"/>
    </row>
    <row r="2" spans="1:14" ht="12.75" customHeight="1" x14ac:dyDescent="0.25">
      <c r="A2" s="146" t="s">
        <v>123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0"/>
      <c r="N2" s="10"/>
    </row>
    <row r="3" spans="1:14" ht="12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"/>
      <c r="N3" s="1"/>
    </row>
    <row r="4" spans="1:14" ht="12.75" customHeight="1" x14ac:dyDescent="0.25">
      <c r="A4" s="14"/>
      <c r="B4" s="15"/>
      <c r="C4" s="13"/>
      <c r="D4" s="16"/>
      <c r="E4" s="16"/>
      <c r="F4" s="16"/>
      <c r="G4" s="16" t="s">
        <v>14</v>
      </c>
      <c r="H4" s="17"/>
      <c r="I4" s="17"/>
      <c r="J4" s="17"/>
      <c r="K4" s="17"/>
      <c r="L4" s="18"/>
    </row>
    <row r="5" spans="1:14" ht="24.95" customHeight="1" x14ac:dyDescent="0.25">
      <c r="A5" s="113" t="s">
        <v>16</v>
      </c>
      <c r="B5" s="113" t="s">
        <v>17</v>
      </c>
      <c r="C5" s="114"/>
      <c r="D5" s="113" t="s">
        <v>18</v>
      </c>
      <c r="E5" s="113" t="s">
        <v>19</v>
      </c>
      <c r="F5" s="113" t="s">
        <v>20</v>
      </c>
      <c r="G5" s="113" t="s">
        <v>21</v>
      </c>
      <c r="H5" s="13"/>
      <c r="I5" s="13"/>
      <c r="J5" s="13"/>
      <c r="K5" s="13"/>
      <c r="L5" s="18"/>
    </row>
    <row r="6" spans="1:14" ht="24.95" customHeight="1" x14ac:dyDescent="0.25">
      <c r="A6" s="148">
        <v>1</v>
      </c>
      <c r="B6" s="148" t="s">
        <v>0</v>
      </c>
      <c r="C6" s="120" t="s">
        <v>22</v>
      </c>
      <c r="D6" s="115">
        <v>28681</v>
      </c>
      <c r="E6" s="115"/>
      <c r="F6" s="115"/>
      <c r="G6" s="122"/>
      <c r="H6" s="13"/>
      <c r="I6" s="13"/>
      <c r="J6" s="13"/>
      <c r="K6" s="13"/>
      <c r="L6" s="18"/>
    </row>
    <row r="7" spans="1:14" ht="24.95" customHeight="1" x14ac:dyDescent="0.25">
      <c r="A7" s="148"/>
      <c r="B7" s="148"/>
      <c r="C7" s="120" t="s">
        <v>23</v>
      </c>
      <c r="D7" s="115">
        <v>33332</v>
      </c>
      <c r="E7" s="115"/>
      <c r="F7" s="115"/>
      <c r="G7" s="122"/>
      <c r="H7" s="13"/>
      <c r="I7" s="13"/>
      <c r="J7" s="19"/>
      <c r="K7" s="13"/>
      <c r="L7" s="18"/>
    </row>
    <row r="8" spans="1:14" ht="24.95" customHeight="1" x14ac:dyDescent="0.25">
      <c r="A8" s="148"/>
      <c r="B8" s="148"/>
      <c r="C8" s="119" t="s">
        <v>24</v>
      </c>
      <c r="D8" s="115">
        <v>0</v>
      </c>
      <c r="E8" s="115"/>
      <c r="F8" s="115"/>
      <c r="G8" s="122"/>
      <c r="H8" s="13"/>
      <c r="I8" s="13"/>
      <c r="J8" s="13"/>
      <c r="K8" s="13"/>
      <c r="L8" s="18"/>
    </row>
    <row r="9" spans="1:14" ht="24.95" customHeight="1" x14ac:dyDescent="0.25">
      <c r="A9" s="148"/>
      <c r="B9" s="148"/>
      <c r="C9" s="121" t="s">
        <v>25</v>
      </c>
      <c r="D9" s="116">
        <v>62013</v>
      </c>
      <c r="E9" s="116"/>
      <c r="F9" s="116"/>
      <c r="G9" s="123"/>
      <c r="H9" s="13"/>
      <c r="I9" s="13"/>
      <c r="J9" s="13"/>
      <c r="K9" s="13"/>
      <c r="L9" s="18"/>
    </row>
    <row r="10" spans="1:14" ht="24.95" customHeight="1" x14ac:dyDescent="0.25">
      <c r="A10" s="148">
        <v>2</v>
      </c>
      <c r="B10" s="148" t="s">
        <v>1</v>
      </c>
      <c r="C10" s="120" t="s">
        <v>26</v>
      </c>
      <c r="D10" s="115">
        <v>3363.1559999999999</v>
      </c>
      <c r="E10" s="115"/>
      <c r="F10" s="115"/>
      <c r="G10" s="122"/>
      <c r="H10" s="13"/>
      <c r="I10" s="13"/>
      <c r="J10" s="13"/>
      <c r="K10" s="13"/>
      <c r="L10" s="18"/>
    </row>
    <row r="11" spans="1:14" ht="24.95" customHeight="1" x14ac:dyDescent="0.25">
      <c r="A11" s="148"/>
      <c r="B11" s="148"/>
      <c r="C11" s="120" t="s">
        <v>27</v>
      </c>
      <c r="D11" s="115">
        <v>4069.8019999999997</v>
      </c>
      <c r="E11" s="115"/>
      <c r="F11" s="115"/>
      <c r="G11" s="122"/>
      <c r="H11" s="18"/>
      <c r="I11" s="18"/>
      <c r="J11" s="18"/>
      <c r="K11" s="18"/>
      <c r="L11" s="18"/>
    </row>
    <row r="12" spans="1:14" ht="24.95" customHeight="1" x14ac:dyDescent="0.25">
      <c r="A12" s="148"/>
      <c r="B12" s="148"/>
      <c r="C12" s="119" t="s">
        <v>24</v>
      </c>
      <c r="D12" s="115">
        <v>160.941</v>
      </c>
      <c r="E12" s="115"/>
      <c r="F12" s="115"/>
      <c r="G12" s="122"/>
      <c r="H12" s="18"/>
      <c r="I12" s="18"/>
      <c r="J12" s="18"/>
      <c r="K12" s="18"/>
      <c r="L12" s="18"/>
    </row>
    <row r="13" spans="1:14" ht="24.95" customHeight="1" x14ac:dyDescent="0.25">
      <c r="A13" s="148"/>
      <c r="B13" s="148"/>
      <c r="C13" s="121" t="s">
        <v>28</v>
      </c>
      <c r="D13" s="116">
        <v>7593.8989999999994</v>
      </c>
      <c r="E13" s="116"/>
      <c r="F13" s="116"/>
      <c r="G13" s="123"/>
      <c r="H13" s="18"/>
      <c r="I13" s="18"/>
      <c r="J13" s="18"/>
      <c r="K13" s="18"/>
      <c r="L13" s="18"/>
    </row>
    <row r="14" spans="1:14" ht="24.95" customHeight="1" x14ac:dyDescent="0.25">
      <c r="A14" s="148">
        <v>3</v>
      </c>
      <c r="B14" s="148" t="s">
        <v>2</v>
      </c>
      <c r="C14" s="120" t="s">
        <v>22</v>
      </c>
      <c r="D14" s="115">
        <v>2831</v>
      </c>
      <c r="E14" s="115"/>
      <c r="F14" s="115"/>
      <c r="G14" s="122"/>
      <c r="H14" s="18"/>
      <c r="I14" s="18"/>
      <c r="J14" s="18"/>
      <c r="K14" s="18"/>
      <c r="L14" s="18"/>
    </row>
    <row r="15" spans="1:14" ht="24.95" customHeight="1" x14ac:dyDescent="0.25">
      <c r="A15" s="148"/>
      <c r="B15" s="148"/>
      <c r="C15" s="120" t="s">
        <v>23</v>
      </c>
      <c r="D15" s="115">
        <v>3975</v>
      </c>
      <c r="E15" s="115"/>
      <c r="F15" s="115"/>
      <c r="G15" s="122"/>
      <c r="H15" s="18"/>
      <c r="I15" s="18"/>
      <c r="J15" s="18"/>
      <c r="K15" s="18"/>
      <c r="L15" s="18"/>
    </row>
    <row r="16" spans="1:14" ht="24.95" customHeight="1" x14ac:dyDescent="0.25">
      <c r="A16" s="148"/>
      <c r="B16" s="148"/>
      <c r="C16" s="119" t="s">
        <v>29</v>
      </c>
      <c r="D16" s="115">
        <v>0</v>
      </c>
      <c r="E16" s="115"/>
      <c r="F16" s="115"/>
      <c r="G16" s="122"/>
      <c r="H16" s="18"/>
      <c r="I16" s="18"/>
      <c r="J16" s="18"/>
      <c r="K16" s="18"/>
      <c r="L16" s="18"/>
    </row>
    <row r="17" spans="1:14" ht="24.95" customHeight="1" x14ac:dyDescent="0.25">
      <c r="A17" s="148"/>
      <c r="B17" s="148"/>
      <c r="C17" s="121" t="s">
        <v>30</v>
      </c>
      <c r="D17" s="116">
        <v>6806</v>
      </c>
      <c r="E17" s="116"/>
      <c r="F17" s="116"/>
      <c r="G17" s="123"/>
      <c r="H17" s="18"/>
      <c r="I17" s="18"/>
      <c r="J17" s="18"/>
      <c r="K17" s="18"/>
      <c r="L17" s="18"/>
    </row>
    <row r="18" spans="1:14" ht="24.95" customHeight="1" x14ac:dyDescent="0.25">
      <c r="A18" s="148">
        <v>4</v>
      </c>
      <c r="B18" s="148" t="s">
        <v>3</v>
      </c>
      <c r="C18" s="120" t="s">
        <v>31</v>
      </c>
      <c r="D18" s="115">
        <v>3232.1410000000001</v>
      </c>
      <c r="E18" s="115"/>
      <c r="F18" s="115"/>
      <c r="G18" s="122"/>
      <c r="H18" s="18"/>
      <c r="I18" s="18"/>
      <c r="J18" s="18"/>
      <c r="K18" s="18"/>
      <c r="L18" s="18"/>
    </row>
    <row r="19" spans="1:14" ht="24.95" customHeight="1" x14ac:dyDescent="0.25">
      <c r="A19" s="148"/>
      <c r="B19" s="148"/>
      <c r="C19" s="120" t="s">
        <v>32</v>
      </c>
      <c r="D19" s="115">
        <v>1251.06</v>
      </c>
      <c r="E19" s="115"/>
      <c r="F19" s="115"/>
      <c r="G19" s="122"/>
      <c r="H19" s="18"/>
      <c r="I19" s="18"/>
      <c r="J19" s="18"/>
      <c r="K19" s="18"/>
      <c r="L19" s="18"/>
    </row>
    <row r="20" spans="1:14" ht="24.95" customHeight="1" x14ac:dyDescent="0.25">
      <c r="A20" s="148"/>
      <c r="B20" s="148"/>
      <c r="C20" s="119" t="s">
        <v>33</v>
      </c>
      <c r="D20" s="115">
        <v>0</v>
      </c>
      <c r="E20" s="115"/>
      <c r="F20" s="115"/>
      <c r="G20" s="122"/>
      <c r="H20" s="18"/>
      <c r="I20" s="18"/>
      <c r="J20" s="18"/>
      <c r="K20" s="18"/>
      <c r="L20" s="18"/>
    </row>
    <row r="21" spans="1:14" ht="24.95" customHeight="1" x14ac:dyDescent="0.25">
      <c r="A21" s="148"/>
      <c r="B21" s="148"/>
      <c r="C21" s="121" t="s">
        <v>30</v>
      </c>
      <c r="D21" s="116">
        <v>4483.2010000000009</v>
      </c>
      <c r="E21" s="116"/>
      <c r="F21" s="116"/>
      <c r="G21" s="123"/>
      <c r="H21" s="18"/>
      <c r="I21" s="18"/>
      <c r="J21" s="18"/>
      <c r="K21" s="18"/>
      <c r="L21" s="18"/>
    </row>
    <row r="22" spans="1:14" ht="12.7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4" ht="12.75" customHeight="1" x14ac:dyDescent="0.25">
      <c r="A23" s="20" t="s">
        <v>51</v>
      </c>
      <c r="B23" s="21"/>
      <c r="C23" s="21"/>
      <c r="D23" s="21"/>
      <c r="E23" s="18"/>
      <c r="F23" s="18"/>
      <c r="G23" s="18"/>
      <c r="H23" s="18"/>
      <c r="I23" s="18"/>
      <c r="J23" s="18"/>
      <c r="K23" s="18"/>
      <c r="L23" s="18"/>
    </row>
    <row r="24" spans="1:14" ht="12.75" customHeight="1" x14ac:dyDescent="0.25">
      <c r="A24" s="22" t="s">
        <v>52</v>
      </c>
      <c r="B24" s="22"/>
      <c r="C24" s="22"/>
      <c r="D24" s="22"/>
      <c r="E24" s="18"/>
      <c r="F24" s="18"/>
      <c r="G24" s="18"/>
      <c r="H24" s="18"/>
      <c r="I24" s="18"/>
      <c r="J24" s="18"/>
      <c r="K24" s="18"/>
      <c r="L24" s="18"/>
    </row>
    <row r="25" spans="1:14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4" s="2" customFormat="1" ht="12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4" ht="12.75" customHeight="1" x14ac:dyDescent="0.25">
      <c r="A29" s="145" t="s">
        <v>124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4"/>
      <c r="N29" s="4"/>
    </row>
    <row r="30" spans="1:14" ht="12.75" customHeight="1" x14ac:dyDescent="0.25">
      <c r="A30" s="146" t="s">
        <v>125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6"/>
      <c r="N30" s="6"/>
    </row>
    <row r="31" spans="1:14" ht="12.7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s="2" customFormat="1" ht="12.75" customHeight="1" x14ac:dyDescent="0.25">
      <c r="A32" s="14"/>
      <c r="B32" s="15"/>
      <c r="C32" s="13"/>
      <c r="D32" s="16"/>
      <c r="E32" s="23"/>
      <c r="F32" s="16"/>
      <c r="G32" s="23" t="s">
        <v>14</v>
      </c>
      <c r="H32" s="18"/>
      <c r="I32" s="18"/>
      <c r="J32" s="18"/>
      <c r="K32" s="18"/>
      <c r="L32" s="18"/>
    </row>
    <row r="33" spans="1:12" s="2" customFormat="1" ht="24.95" customHeight="1" x14ac:dyDescent="0.25">
      <c r="A33" s="113" t="s">
        <v>16</v>
      </c>
      <c r="B33" s="113" t="s">
        <v>17</v>
      </c>
      <c r="C33" s="114"/>
      <c r="D33" s="113" t="s">
        <v>18</v>
      </c>
      <c r="E33" s="113" t="s">
        <v>19</v>
      </c>
      <c r="F33" s="113" t="s">
        <v>20</v>
      </c>
      <c r="G33" s="113" t="s">
        <v>21</v>
      </c>
      <c r="H33" s="18"/>
      <c r="I33" s="18"/>
      <c r="J33" s="18"/>
      <c r="K33" s="18"/>
      <c r="L33" s="18"/>
    </row>
    <row r="34" spans="1:12" ht="24.95" customHeight="1" x14ac:dyDescent="0.25">
      <c r="A34" s="148">
        <v>5</v>
      </c>
      <c r="B34" s="148" t="s">
        <v>4</v>
      </c>
      <c r="C34" s="120" t="s">
        <v>34</v>
      </c>
      <c r="D34" s="115">
        <v>10225</v>
      </c>
      <c r="E34" s="115"/>
      <c r="F34" s="115"/>
      <c r="G34" s="115"/>
      <c r="H34" s="18"/>
      <c r="I34" s="18"/>
      <c r="J34" s="18"/>
      <c r="K34" s="18"/>
      <c r="L34" s="18"/>
    </row>
    <row r="35" spans="1:12" ht="24.95" customHeight="1" x14ac:dyDescent="0.25">
      <c r="A35" s="148"/>
      <c r="B35" s="148"/>
      <c r="C35" s="120" t="s">
        <v>23</v>
      </c>
      <c r="D35" s="115">
        <v>1663</v>
      </c>
      <c r="E35" s="115"/>
      <c r="F35" s="115"/>
      <c r="G35" s="115"/>
      <c r="H35" s="18"/>
      <c r="I35" s="18"/>
      <c r="J35" s="18"/>
      <c r="K35" s="18"/>
      <c r="L35" s="18"/>
    </row>
    <row r="36" spans="1:12" ht="24.95" customHeight="1" x14ac:dyDescent="0.25">
      <c r="A36" s="148"/>
      <c r="B36" s="148"/>
      <c r="C36" s="119" t="s">
        <v>33</v>
      </c>
      <c r="D36" s="115">
        <v>287</v>
      </c>
      <c r="E36" s="115"/>
      <c r="F36" s="115"/>
      <c r="G36" s="115"/>
      <c r="H36" s="18"/>
      <c r="I36" s="18"/>
      <c r="J36" s="18"/>
      <c r="K36" s="18"/>
      <c r="L36" s="18"/>
    </row>
    <row r="37" spans="1:12" ht="24.95" customHeight="1" x14ac:dyDescent="0.25">
      <c r="A37" s="148"/>
      <c r="B37" s="148"/>
      <c r="C37" s="121" t="s">
        <v>25</v>
      </c>
      <c r="D37" s="116">
        <v>12175</v>
      </c>
      <c r="E37" s="116"/>
      <c r="F37" s="116"/>
      <c r="G37" s="116"/>
      <c r="H37" s="18"/>
      <c r="I37" s="18"/>
      <c r="J37" s="18"/>
      <c r="K37" s="18"/>
      <c r="L37" s="18"/>
    </row>
    <row r="38" spans="1:12" ht="24.95" customHeight="1" x14ac:dyDescent="0.25">
      <c r="A38" s="148">
        <v>6</v>
      </c>
      <c r="B38" s="148" t="s">
        <v>5</v>
      </c>
      <c r="C38" s="120" t="s">
        <v>35</v>
      </c>
      <c r="D38" s="115">
        <v>28.063000000000002</v>
      </c>
      <c r="E38" s="115"/>
      <c r="F38" s="115"/>
      <c r="G38" s="115"/>
      <c r="H38" s="18"/>
      <c r="I38" s="18"/>
      <c r="J38" s="18"/>
      <c r="K38" s="18"/>
      <c r="L38" s="18"/>
    </row>
    <row r="39" spans="1:12" ht="24.95" customHeight="1" x14ac:dyDescent="0.25">
      <c r="A39" s="148"/>
      <c r="B39" s="148"/>
      <c r="C39" s="120" t="s">
        <v>23</v>
      </c>
      <c r="D39" s="115">
        <v>204.34800000000001</v>
      </c>
      <c r="E39" s="115"/>
      <c r="F39" s="115"/>
      <c r="G39" s="115"/>
      <c r="H39" s="18"/>
      <c r="I39" s="18"/>
      <c r="J39" s="18"/>
      <c r="K39" s="18"/>
      <c r="L39" s="18"/>
    </row>
    <row r="40" spans="1:12" ht="24.95" customHeight="1" x14ac:dyDescent="0.25">
      <c r="A40" s="148"/>
      <c r="B40" s="148"/>
      <c r="C40" s="119" t="s">
        <v>33</v>
      </c>
      <c r="D40" s="115">
        <v>0</v>
      </c>
      <c r="E40" s="115"/>
      <c r="F40" s="115"/>
      <c r="G40" s="115"/>
      <c r="H40" s="18"/>
      <c r="I40" s="18"/>
      <c r="J40" s="18"/>
      <c r="K40" s="18"/>
      <c r="L40" s="18"/>
    </row>
    <row r="41" spans="1:12" ht="24.95" customHeight="1" x14ac:dyDescent="0.25">
      <c r="A41" s="148"/>
      <c r="B41" s="148"/>
      <c r="C41" s="121" t="s">
        <v>25</v>
      </c>
      <c r="D41" s="116">
        <v>232.411</v>
      </c>
      <c r="E41" s="116"/>
      <c r="F41" s="116"/>
      <c r="G41" s="116"/>
      <c r="H41" s="18"/>
      <c r="I41" s="18"/>
      <c r="J41" s="18"/>
      <c r="K41" s="18"/>
      <c r="L41" s="18"/>
    </row>
    <row r="42" spans="1:12" ht="24.95" customHeight="1" x14ac:dyDescent="0.25">
      <c r="A42" s="148">
        <v>7</v>
      </c>
      <c r="B42" s="148" t="s">
        <v>6</v>
      </c>
      <c r="C42" s="120" t="s">
        <v>31</v>
      </c>
      <c r="D42" s="115">
        <v>794.11799999999994</v>
      </c>
      <c r="E42" s="115"/>
      <c r="F42" s="115"/>
      <c r="G42" s="115"/>
      <c r="H42" s="18"/>
      <c r="I42" s="18"/>
      <c r="J42" s="18"/>
      <c r="K42" s="18"/>
      <c r="L42" s="18"/>
    </row>
    <row r="43" spans="1:12" ht="24.95" customHeight="1" x14ac:dyDescent="0.25">
      <c r="A43" s="148"/>
      <c r="B43" s="148"/>
      <c r="C43" s="120" t="s">
        <v>23</v>
      </c>
      <c r="D43" s="115">
        <v>1316.8919999999998</v>
      </c>
      <c r="E43" s="115"/>
      <c r="F43" s="115"/>
      <c r="G43" s="115"/>
      <c r="H43" s="18"/>
      <c r="I43" s="18"/>
      <c r="J43" s="18"/>
      <c r="K43" s="18"/>
      <c r="L43" s="18"/>
    </row>
    <row r="44" spans="1:12" ht="24.95" customHeight="1" x14ac:dyDescent="0.25">
      <c r="A44" s="148"/>
      <c r="B44" s="148"/>
      <c r="C44" s="119" t="s">
        <v>33</v>
      </c>
      <c r="D44" s="115">
        <v>0</v>
      </c>
      <c r="E44" s="115"/>
      <c r="F44" s="115"/>
      <c r="G44" s="115"/>
      <c r="H44" s="18"/>
      <c r="I44" s="18"/>
      <c r="J44" s="18"/>
      <c r="K44" s="18"/>
      <c r="L44" s="18"/>
    </row>
    <row r="45" spans="1:12" ht="24.95" customHeight="1" x14ac:dyDescent="0.25">
      <c r="A45" s="148"/>
      <c r="B45" s="148"/>
      <c r="C45" s="121" t="s">
        <v>28</v>
      </c>
      <c r="D45" s="116">
        <v>2111.0100000000002</v>
      </c>
      <c r="E45" s="116"/>
      <c r="F45" s="116"/>
      <c r="G45" s="116"/>
      <c r="H45" s="18"/>
      <c r="I45" s="18"/>
      <c r="J45" s="18"/>
      <c r="K45" s="18"/>
      <c r="L45" s="18"/>
    </row>
    <row r="46" spans="1:12" ht="24.95" customHeight="1" x14ac:dyDescent="0.25">
      <c r="A46" s="148">
        <v>8</v>
      </c>
      <c r="B46" s="148" t="s">
        <v>7</v>
      </c>
      <c r="C46" s="120" t="s">
        <v>26</v>
      </c>
      <c r="D46" s="115">
        <v>1034.5640000000001</v>
      </c>
      <c r="E46" s="115"/>
      <c r="F46" s="115"/>
      <c r="G46" s="115"/>
      <c r="H46" s="18"/>
      <c r="I46" s="18"/>
      <c r="J46" s="18"/>
      <c r="K46" s="18"/>
      <c r="L46" s="18"/>
    </row>
    <row r="47" spans="1:12" ht="24.95" customHeight="1" x14ac:dyDescent="0.25">
      <c r="A47" s="148"/>
      <c r="B47" s="148"/>
      <c r="C47" s="120" t="s">
        <v>32</v>
      </c>
      <c r="D47" s="115">
        <v>135.65199999999999</v>
      </c>
      <c r="E47" s="115"/>
      <c r="F47" s="115"/>
      <c r="G47" s="115"/>
      <c r="H47" s="18"/>
      <c r="I47" s="18"/>
      <c r="J47" s="18"/>
      <c r="K47" s="18"/>
      <c r="L47" s="18"/>
    </row>
    <row r="48" spans="1:12" ht="24.95" customHeight="1" x14ac:dyDescent="0.25">
      <c r="A48" s="148"/>
      <c r="B48" s="148"/>
      <c r="C48" s="119" t="s">
        <v>33</v>
      </c>
      <c r="D48" s="115">
        <v>0</v>
      </c>
      <c r="E48" s="115"/>
      <c r="F48" s="115"/>
      <c r="G48" s="115"/>
      <c r="H48" s="18"/>
      <c r="I48" s="18"/>
      <c r="J48" s="18"/>
      <c r="K48" s="18"/>
      <c r="L48" s="18"/>
    </row>
    <row r="49" spans="1:14" ht="24.95" customHeight="1" x14ac:dyDescent="0.25">
      <c r="A49" s="148"/>
      <c r="B49" s="148"/>
      <c r="C49" s="121" t="s">
        <v>25</v>
      </c>
      <c r="D49" s="116">
        <v>1170.2159999999999</v>
      </c>
      <c r="E49" s="116"/>
      <c r="F49" s="116"/>
      <c r="G49" s="116"/>
      <c r="H49" s="18"/>
      <c r="I49" s="18"/>
      <c r="J49" s="18"/>
      <c r="K49" s="18"/>
      <c r="L49" s="18"/>
    </row>
    <row r="50" spans="1:14" ht="12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4" ht="12.75" customHeight="1" x14ac:dyDescent="0.25">
      <c r="A51" s="20" t="s">
        <v>51</v>
      </c>
      <c r="B51" s="21"/>
      <c r="C51" s="21"/>
      <c r="D51" s="21"/>
      <c r="E51" s="18"/>
      <c r="F51" s="18"/>
      <c r="G51" s="18"/>
      <c r="H51" s="18"/>
      <c r="I51" s="18"/>
      <c r="J51" s="18"/>
      <c r="K51" s="18"/>
      <c r="L51" s="18"/>
    </row>
    <row r="52" spans="1:14" ht="12.75" customHeight="1" x14ac:dyDescent="0.25">
      <c r="A52" s="22" t="s">
        <v>52</v>
      </c>
      <c r="B52" s="22"/>
      <c r="C52" s="22"/>
      <c r="D52" s="22"/>
      <c r="E52" s="18"/>
      <c r="F52" s="18"/>
      <c r="G52" s="18"/>
      <c r="H52" s="18"/>
      <c r="I52" s="18"/>
      <c r="J52" s="18"/>
      <c r="K52" s="18"/>
      <c r="L52" s="18"/>
    </row>
    <row r="53" spans="1:14" ht="12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4" ht="12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4" ht="12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4" ht="12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4" ht="12.75" customHeight="1" x14ac:dyDescent="0.25">
      <c r="A57" s="145" t="s">
        <v>124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4"/>
      <c r="N57" s="4"/>
    </row>
    <row r="58" spans="1:14" ht="12.75" customHeight="1" x14ac:dyDescent="0.25">
      <c r="A58" s="146" t="s">
        <v>125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6"/>
      <c r="N58" s="6"/>
    </row>
    <row r="59" spans="1:14" ht="12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2"/>
      <c r="N59" s="2"/>
    </row>
    <row r="60" spans="1:14" s="2" customFormat="1" ht="12.75" customHeight="1" x14ac:dyDescent="0.25">
      <c r="A60" s="14"/>
      <c r="B60" s="15"/>
      <c r="C60" s="13"/>
      <c r="D60" s="16"/>
      <c r="E60" s="23"/>
      <c r="F60" s="16"/>
      <c r="G60" s="23" t="s">
        <v>14</v>
      </c>
      <c r="H60" s="18"/>
      <c r="I60" s="18"/>
      <c r="J60" s="18"/>
      <c r="K60" s="18"/>
      <c r="L60" s="18"/>
    </row>
    <row r="61" spans="1:14" s="2" customFormat="1" ht="24.95" customHeight="1" x14ac:dyDescent="0.25">
      <c r="A61" s="113" t="s">
        <v>16</v>
      </c>
      <c r="B61" s="113" t="s">
        <v>17</v>
      </c>
      <c r="C61" s="114"/>
      <c r="D61" s="113" t="s">
        <v>18</v>
      </c>
      <c r="E61" s="113" t="s">
        <v>19</v>
      </c>
      <c r="F61" s="113" t="s">
        <v>20</v>
      </c>
      <c r="G61" s="113" t="s">
        <v>21</v>
      </c>
      <c r="H61" s="18"/>
      <c r="I61" s="18"/>
      <c r="J61" s="18"/>
      <c r="K61" s="18"/>
      <c r="L61" s="18"/>
    </row>
    <row r="62" spans="1:14" ht="24.95" customHeight="1" x14ac:dyDescent="0.25">
      <c r="A62" s="148">
        <v>9</v>
      </c>
      <c r="B62" s="148" t="s">
        <v>8</v>
      </c>
      <c r="C62" s="120" t="s">
        <v>22</v>
      </c>
      <c r="D62" s="115">
        <v>47</v>
      </c>
      <c r="E62" s="115"/>
      <c r="F62" s="115"/>
      <c r="G62" s="115"/>
      <c r="H62" s="18"/>
      <c r="I62" s="18"/>
      <c r="J62" s="18"/>
      <c r="K62" s="18"/>
      <c r="L62" s="18"/>
    </row>
    <row r="63" spans="1:14" ht="24.95" customHeight="1" x14ac:dyDescent="0.25">
      <c r="A63" s="148"/>
      <c r="B63" s="148"/>
      <c r="C63" s="120" t="s">
        <v>23</v>
      </c>
      <c r="D63" s="115">
        <v>229</v>
      </c>
      <c r="E63" s="115"/>
      <c r="F63" s="115"/>
      <c r="G63" s="115"/>
      <c r="H63" s="18"/>
      <c r="I63" s="18"/>
      <c r="J63" s="18"/>
      <c r="K63" s="18"/>
      <c r="L63" s="18"/>
    </row>
    <row r="64" spans="1:14" ht="24.95" customHeight="1" x14ac:dyDescent="0.25">
      <c r="A64" s="148"/>
      <c r="B64" s="148"/>
      <c r="C64" s="119" t="s">
        <v>36</v>
      </c>
      <c r="D64" s="115">
        <v>0</v>
      </c>
      <c r="E64" s="115"/>
      <c r="F64" s="115"/>
      <c r="G64" s="115"/>
      <c r="H64" s="18"/>
      <c r="I64" s="18"/>
      <c r="J64" s="18"/>
      <c r="K64" s="18"/>
      <c r="L64" s="18"/>
    </row>
    <row r="65" spans="1:12" ht="24.95" customHeight="1" x14ac:dyDescent="0.25">
      <c r="A65" s="148"/>
      <c r="B65" s="148"/>
      <c r="C65" s="121" t="s">
        <v>25</v>
      </c>
      <c r="D65" s="116">
        <v>276</v>
      </c>
      <c r="E65" s="116"/>
      <c r="F65" s="116"/>
      <c r="G65" s="116"/>
      <c r="H65" s="18"/>
      <c r="I65" s="18"/>
      <c r="J65" s="18"/>
      <c r="K65" s="18"/>
      <c r="L65" s="18"/>
    </row>
    <row r="66" spans="1:12" ht="24.95" customHeight="1" x14ac:dyDescent="0.25">
      <c r="A66" s="148">
        <v>10</v>
      </c>
      <c r="B66" s="148" t="s">
        <v>9</v>
      </c>
      <c r="C66" s="120" t="s">
        <v>22</v>
      </c>
      <c r="D66" s="115">
        <v>5579.5329999999994</v>
      </c>
      <c r="E66" s="115"/>
      <c r="F66" s="115"/>
      <c r="G66" s="115"/>
      <c r="H66" s="18"/>
      <c r="I66" s="18"/>
      <c r="J66" s="18"/>
      <c r="K66" s="18"/>
      <c r="L66" s="18"/>
    </row>
    <row r="67" spans="1:12" ht="24.95" customHeight="1" x14ac:dyDescent="0.25">
      <c r="A67" s="148"/>
      <c r="B67" s="148"/>
      <c r="C67" s="120" t="s">
        <v>32</v>
      </c>
      <c r="D67" s="115">
        <v>2888.4380000000001</v>
      </c>
      <c r="E67" s="115"/>
      <c r="F67" s="115"/>
      <c r="G67" s="115"/>
      <c r="H67" s="18"/>
      <c r="I67" s="18"/>
      <c r="J67" s="18"/>
      <c r="K67" s="18"/>
      <c r="L67" s="18"/>
    </row>
    <row r="68" spans="1:12" ht="24.95" customHeight="1" x14ac:dyDescent="0.25">
      <c r="A68" s="148"/>
      <c r="B68" s="148"/>
      <c r="C68" s="119" t="s">
        <v>33</v>
      </c>
      <c r="D68" s="115">
        <v>0</v>
      </c>
      <c r="E68" s="115"/>
      <c r="F68" s="115"/>
      <c r="G68" s="115"/>
      <c r="H68" s="18"/>
      <c r="I68" s="18"/>
      <c r="J68" s="18"/>
      <c r="K68" s="18"/>
      <c r="L68" s="18"/>
    </row>
    <row r="69" spans="1:12" ht="24.95" customHeight="1" x14ac:dyDescent="0.25">
      <c r="A69" s="148"/>
      <c r="B69" s="148"/>
      <c r="C69" s="121" t="s">
        <v>25</v>
      </c>
      <c r="D69" s="116">
        <v>8467.9710000000014</v>
      </c>
      <c r="E69" s="116"/>
      <c r="F69" s="116"/>
      <c r="G69" s="116"/>
      <c r="H69" s="18"/>
      <c r="I69" s="18"/>
      <c r="J69" s="18"/>
      <c r="K69" s="18"/>
      <c r="L69" s="18"/>
    </row>
    <row r="70" spans="1:12" ht="24.95" customHeight="1" x14ac:dyDescent="0.25">
      <c r="A70" s="148">
        <v>11</v>
      </c>
      <c r="B70" s="148" t="s">
        <v>10</v>
      </c>
      <c r="C70" s="120" t="s">
        <v>31</v>
      </c>
      <c r="D70" s="115">
        <v>1993.15</v>
      </c>
      <c r="E70" s="115"/>
      <c r="F70" s="115"/>
      <c r="G70" s="115"/>
      <c r="H70" s="18"/>
      <c r="I70" s="18"/>
      <c r="J70" s="18"/>
      <c r="K70" s="18"/>
      <c r="L70" s="18"/>
    </row>
    <row r="71" spans="1:12" ht="24.95" customHeight="1" x14ac:dyDescent="0.25">
      <c r="A71" s="148"/>
      <c r="B71" s="148"/>
      <c r="C71" s="120" t="s">
        <v>23</v>
      </c>
      <c r="D71" s="115">
        <v>2483.5500000000002</v>
      </c>
      <c r="E71" s="115"/>
      <c r="F71" s="115"/>
      <c r="G71" s="115"/>
      <c r="H71" s="18"/>
      <c r="I71" s="18"/>
      <c r="J71" s="18"/>
      <c r="K71" s="18"/>
      <c r="L71" s="18"/>
    </row>
    <row r="72" spans="1:12" ht="24.95" customHeight="1" x14ac:dyDescent="0.25">
      <c r="A72" s="148"/>
      <c r="B72" s="148"/>
      <c r="C72" s="119" t="s">
        <v>33</v>
      </c>
      <c r="D72" s="115">
        <v>0</v>
      </c>
      <c r="E72" s="115"/>
      <c r="F72" s="115"/>
      <c r="G72" s="115"/>
      <c r="H72" s="18"/>
      <c r="I72" s="18"/>
      <c r="J72" s="18"/>
      <c r="K72" s="18"/>
      <c r="L72" s="18"/>
    </row>
    <row r="73" spans="1:12" ht="24.95" customHeight="1" x14ac:dyDescent="0.25">
      <c r="A73" s="148"/>
      <c r="B73" s="148"/>
      <c r="C73" s="121" t="s">
        <v>28</v>
      </c>
      <c r="D73" s="116">
        <v>4476.7</v>
      </c>
      <c r="E73" s="116"/>
      <c r="F73" s="116"/>
      <c r="G73" s="116"/>
      <c r="H73" s="18"/>
      <c r="I73" s="18"/>
      <c r="J73" s="18"/>
      <c r="K73" s="18"/>
      <c r="L73" s="18"/>
    </row>
    <row r="74" spans="1:12" ht="24.95" customHeight="1" x14ac:dyDescent="0.25">
      <c r="A74" s="148">
        <v>12</v>
      </c>
      <c r="B74" s="148" t="s">
        <v>11</v>
      </c>
      <c r="C74" s="120" t="s">
        <v>26</v>
      </c>
      <c r="D74" s="115">
        <v>982.77199999999993</v>
      </c>
      <c r="E74" s="115"/>
      <c r="F74" s="115"/>
      <c r="G74" s="115"/>
      <c r="H74" s="18"/>
      <c r="I74" s="18"/>
      <c r="J74" s="18"/>
      <c r="K74" s="18"/>
      <c r="L74" s="18"/>
    </row>
    <row r="75" spans="1:12" ht="24.95" customHeight="1" x14ac:dyDescent="0.25">
      <c r="A75" s="148"/>
      <c r="B75" s="148"/>
      <c r="C75" s="120" t="s">
        <v>23</v>
      </c>
      <c r="D75" s="115">
        <v>633.029</v>
      </c>
      <c r="E75" s="115"/>
      <c r="F75" s="115"/>
      <c r="G75" s="115"/>
      <c r="H75" s="18"/>
      <c r="I75" s="18"/>
      <c r="J75" s="18"/>
      <c r="K75" s="18"/>
      <c r="L75" s="18"/>
    </row>
    <row r="76" spans="1:12" ht="24.95" customHeight="1" x14ac:dyDescent="0.25">
      <c r="A76" s="148"/>
      <c r="B76" s="148"/>
      <c r="C76" s="119" t="s">
        <v>33</v>
      </c>
      <c r="D76" s="115">
        <v>0</v>
      </c>
      <c r="E76" s="115"/>
      <c r="F76" s="115"/>
      <c r="G76" s="115"/>
      <c r="H76" s="18"/>
      <c r="I76" s="18"/>
      <c r="J76" s="18"/>
      <c r="K76" s="18"/>
      <c r="L76" s="18"/>
    </row>
    <row r="77" spans="1:12" ht="24.95" customHeight="1" x14ac:dyDescent="0.25">
      <c r="A77" s="148"/>
      <c r="B77" s="148"/>
      <c r="C77" s="121" t="s">
        <v>28</v>
      </c>
      <c r="D77" s="116">
        <v>1615.8009999999999</v>
      </c>
      <c r="E77" s="116"/>
      <c r="F77" s="116"/>
      <c r="G77" s="116"/>
      <c r="H77" s="18"/>
      <c r="I77" s="18"/>
      <c r="J77" s="18"/>
      <c r="K77" s="18"/>
      <c r="L77" s="18"/>
    </row>
    <row r="78" spans="1:12" ht="12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 customHeight="1" x14ac:dyDescent="0.25">
      <c r="A79" s="20" t="s">
        <v>51</v>
      </c>
      <c r="B79" s="21"/>
      <c r="C79" s="21"/>
      <c r="D79" s="21"/>
      <c r="E79" s="18"/>
      <c r="F79" s="18"/>
      <c r="G79" s="18"/>
      <c r="H79" s="18"/>
      <c r="I79" s="18"/>
      <c r="J79" s="18"/>
      <c r="K79" s="18"/>
      <c r="L79" s="18"/>
    </row>
    <row r="80" spans="1:12" ht="12.75" customHeight="1" x14ac:dyDescent="0.25">
      <c r="A80" s="22" t="s">
        <v>52</v>
      </c>
      <c r="B80" s="22"/>
      <c r="C80" s="22"/>
      <c r="D80" s="22"/>
      <c r="E80" s="18"/>
      <c r="F80" s="18"/>
      <c r="G80" s="18"/>
      <c r="H80" s="18"/>
      <c r="I80" s="18"/>
      <c r="J80" s="18"/>
      <c r="K80" s="18"/>
      <c r="L80" s="18"/>
    </row>
    <row r="81" spans="1:14" ht="12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4" ht="12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4" s="2" customFormat="1" ht="12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4" ht="12.75" customHeight="1" x14ac:dyDescent="0.25">
      <c r="A84" s="145" t="s">
        <v>124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4"/>
      <c r="N84" s="4"/>
    </row>
    <row r="85" spans="1:14" ht="12.75" customHeight="1" x14ac:dyDescent="0.25">
      <c r="A85" s="146" t="s">
        <v>125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6"/>
      <c r="N85" s="6"/>
    </row>
    <row r="86" spans="1:14" s="2" customFormat="1" ht="12.75" customHeight="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7"/>
      <c r="N86" s="7"/>
    </row>
    <row r="87" spans="1:14" s="2" customFormat="1" ht="12.75" customHeight="1" x14ac:dyDescent="0.25">
      <c r="A87" s="14"/>
      <c r="B87" s="15"/>
      <c r="C87" s="13"/>
      <c r="D87" s="16"/>
      <c r="E87" s="23"/>
      <c r="F87" s="16"/>
      <c r="G87" s="23" t="s">
        <v>14</v>
      </c>
      <c r="H87" s="24"/>
      <c r="I87" s="24"/>
      <c r="J87" s="24"/>
      <c r="K87" s="24"/>
      <c r="L87" s="24"/>
      <c r="M87" s="7"/>
      <c r="N87" s="7"/>
    </row>
    <row r="88" spans="1:14" ht="24.95" customHeight="1" x14ac:dyDescent="0.25">
      <c r="A88" s="113" t="s">
        <v>16</v>
      </c>
      <c r="B88" s="113" t="s">
        <v>17</v>
      </c>
      <c r="C88" s="114"/>
      <c r="D88" s="113" t="s">
        <v>18</v>
      </c>
      <c r="E88" s="113" t="s">
        <v>19</v>
      </c>
      <c r="F88" s="113" t="s">
        <v>20</v>
      </c>
      <c r="G88" s="113" t="s">
        <v>21</v>
      </c>
      <c r="H88" s="18"/>
      <c r="I88" s="18"/>
      <c r="J88" s="18"/>
      <c r="K88" s="18"/>
      <c r="L88" s="18"/>
    </row>
    <row r="89" spans="1:14" ht="24.95" customHeight="1" x14ac:dyDescent="0.25">
      <c r="A89" s="148">
        <v>13</v>
      </c>
      <c r="B89" s="148" t="s">
        <v>12</v>
      </c>
      <c r="C89" s="120" t="s">
        <v>26</v>
      </c>
      <c r="D89" s="115">
        <v>681.75800000000004</v>
      </c>
      <c r="E89" s="115"/>
      <c r="F89" s="115"/>
      <c r="G89" s="115"/>
      <c r="H89" s="18"/>
      <c r="I89" s="18"/>
      <c r="J89" s="18"/>
      <c r="K89" s="18"/>
      <c r="L89" s="18"/>
    </row>
    <row r="90" spans="1:14" ht="24.95" customHeight="1" x14ac:dyDescent="0.25">
      <c r="A90" s="148"/>
      <c r="B90" s="148"/>
      <c r="C90" s="120" t="s">
        <v>27</v>
      </c>
      <c r="D90" s="115">
        <v>128.828</v>
      </c>
      <c r="E90" s="115"/>
      <c r="F90" s="115"/>
      <c r="G90" s="115"/>
      <c r="H90" s="18"/>
      <c r="I90" s="18"/>
      <c r="J90" s="18"/>
      <c r="K90" s="18"/>
      <c r="L90" s="18"/>
    </row>
    <row r="91" spans="1:14" ht="24.95" customHeight="1" x14ac:dyDescent="0.25">
      <c r="A91" s="148"/>
      <c r="B91" s="148"/>
      <c r="C91" s="119" t="s">
        <v>33</v>
      </c>
      <c r="D91" s="115">
        <v>0</v>
      </c>
      <c r="E91" s="115"/>
      <c r="F91" s="115"/>
      <c r="G91" s="115"/>
      <c r="H91" s="18"/>
      <c r="I91" s="18"/>
      <c r="J91" s="18"/>
      <c r="K91" s="18"/>
      <c r="L91" s="18"/>
    </row>
    <row r="92" spans="1:14" ht="24.95" customHeight="1" x14ac:dyDescent="0.25">
      <c r="A92" s="148"/>
      <c r="B92" s="148"/>
      <c r="C92" s="121" t="s">
        <v>28</v>
      </c>
      <c r="D92" s="116">
        <v>810.58600000000001</v>
      </c>
      <c r="E92" s="116"/>
      <c r="F92" s="116"/>
      <c r="G92" s="116"/>
      <c r="H92" s="18"/>
      <c r="I92" s="18"/>
      <c r="J92" s="18"/>
      <c r="K92" s="18"/>
      <c r="L92" s="18"/>
      <c r="M92" s="31"/>
    </row>
    <row r="93" spans="1:14" ht="24.95" customHeight="1" x14ac:dyDescent="0.25">
      <c r="A93" s="148">
        <v>14</v>
      </c>
      <c r="B93" s="148" t="s">
        <v>13</v>
      </c>
      <c r="C93" s="120" t="s">
        <v>31</v>
      </c>
      <c r="D93" s="115">
        <v>1349.1</v>
      </c>
      <c r="E93" s="115"/>
      <c r="F93" s="115"/>
      <c r="G93" s="115"/>
      <c r="H93" s="18"/>
      <c r="I93" s="18"/>
      <c r="J93" s="18"/>
      <c r="K93" s="18"/>
      <c r="L93" s="18"/>
      <c r="M93" s="31"/>
    </row>
    <row r="94" spans="1:14" ht="24.95" customHeight="1" x14ac:dyDescent="0.25">
      <c r="A94" s="148"/>
      <c r="B94" s="148"/>
      <c r="C94" s="120" t="s">
        <v>23</v>
      </c>
      <c r="D94" s="115">
        <v>531.1</v>
      </c>
      <c r="E94" s="115"/>
      <c r="F94" s="115"/>
      <c r="G94" s="115"/>
      <c r="H94" s="18"/>
      <c r="I94" s="18"/>
      <c r="J94" s="18"/>
      <c r="K94" s="18"/>
      <c r="L94" s="18"/>
    </row>
    <row r="95" spans="1:14" ht="24.95" customHeight="1" x14ac:dyDescent="0.25">
      <c r="A95" s="148"/>
      <c r="B95" s="148"/>
      <c r="C95" s="119" t="s">
        <v>37</v>
      </c>
      <c r="D95" s="115">
        <v>29682.9</v>
      </c>
      <c r="E95" s="115"/>
      <c r="F95" s="115"/>
      <c r="G95" s="115"/>
      <c r="H95" s="18"/>
      <c r="I95" s="18"/>
      <c r="J95" s="18"/>
      <c r="K95" s="18"/>
      <c r="L95" s="18"/>
    </row>
    <row r="96" spans="1:14" ht="24.95" customHeight="1" x14ac:dyDescent="0.25">
      <c r="A96" s="148"/>
      <c r="B96" s="148"/>
      <c r="C96" s="121" t="s">
        <v>25</v>
      </c>
      <c r="D96" s="116">
        <v>31563.100000000002</v>
      </c>
      <c r="E96" s="116"/>
      <c r="F96" s="116"/>
      <c r="G96" s="116"/>
      <c r="H96" s="18"/>
      <c r="I96" s="18"/>
      <c r="J96" s="18"/>
      <c r="K96" s="18"/>
      <c r="L96" s="18"/>
    </row>
    <row r="97" spans="1:12" ht="24.95" customHeight="1" x14ac:dyDescent="0.25">
      <c r="A97" s="147"/>
      <c r="B97" s="148" t="s">
        <v>38</v>
      </c>
      <c r="C97" s="120" t="s">
        <v>26</v>
      </c>
      <c r="D97" s="117">
        <v>60822.355000000003</v>
      </c>
      <c r="E97" s="117"/>
      <c r="F97" s="117"/>
      <c r="G97" s="115"/>
      <c r="H97" s="18"/>
      <c r="I97" s="18"/>
      <c r="J97" s="18"/>
      <c r="K97" s="18"/>
      <c r="L97" s="18"/>
    </row>
    <row r="98" spans="1:12" ht="24.95" customHeight="1" x14ac:dyDescent="0.25">
      <c r="A98" s="147"/>
      <c r="B98" s="148"/>
      <c r="C98" s="120" t="s">
        <v>27</v>
      </c>
      <c r="D98" s="117">
        <v>52841.699000000001</v>
      </c>
      <c r="E98" s="117"/>
      <c r="F98" s="117"/>
      <c r="G98" s="115"/>
      <c r="H98" s="18"/>
      <c r="I98" s="18"/>
      <c r="J98" s="18"/>
      <c r="K98" s="18"/>
      <c r="L98" s="18"/>
    </row>
    <row r="99" spans="1:12" ht="24.95" customHeight="1" x14ac:dyDescent="0.25">
      <c r="A99" s="147"/>
      <c r="B99" s="148"/>
      <c r="C99" s="119" t="s">
        <v>33</v>
      </c>
      <c r="D99" s="117">
        <v>30130.841</v>
      </c>
      <c r="E99" s="117"/>
      <c r="F99" s="117"/>
      <c r="G99" s="115"/>
      <c r="H99" s="18"/>
      <c r="I99" s="18"/>
      <c r="J99" s="18"/>
      <c r="K99" s="18"/>
      <c r="L99" s="18"/>
    </row>
    <row r="100" spans="1:12" ht="24.95" customHeight="1" x14ac:dyDescent="0.25">
      <c r="A100" s="147"/>
      <c r="B100" s="148"/>
      <c r="C100" s="121" t="s">
        <v>25</v>
      </c>
      <c r="D100" s="118">
        <v>143794.89500000002</v>
      </c>
      <c r="E100" s="118"/>
      <c r="F100" s="118"/>
      <c r="G100" s="116"/>
      <c r="H100" s="18"/>
      <c r="I100" s="18"/>
      <c r="J100" s="18"/>
      <c r="K100" s="18"/>
      <c r="L100" s="18"/>
    </row>
    <row r="101" spans="1:12" ht="12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2.75" customHeight="1" x14ac:dyDescent="0.25">
      <c r="A102" s="20" t="s">
        <v>51</v>
      </c>
      <c r="B102" s="21"/>
      <c r="C102" s="21"/>
      <c r="D102" s="21"/>
      <c r="E102" s="18"/>
      <c r="F102" s="18"/>
      <c r="G102" s="18"/>
      <c r="H102" s="18"/>
      <c r="I102" s="18"/>
      <c r="J102" s="18"/>
      <c r="K102" s="18"/>
      <c r="L102" s="18"/>
    </row>
    <row r="103" spans="1:12" ht="12.75" customHeight="1" x14ac:dyDescent="0.25">
      <c r="A103" s="22" t="s">
        <v>52</v>
      </c>
      <c r="B103" s="22"/>
      <c r="C103" s="22"/>
      <c r="D103" s="22"/>
      <c r="E103" s="18"/>
      <c r="F103" s="18"/>
      <c r="G103" s="18"/>
      <c r="H103" s="18"/>
      <c r="I103" s="18"/>
      <c r="J103" s="18" t="s">
        <v>15</v>
      </c>
      <c r="K103" s="18"/>
      <c r="L103" s="18"/>
    </row>
    <row r="118" spans="1:9" ht="12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</row>
    <row r="153" spans="1:9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</row>
  </sheetData>
  <mergeCells count="38">
    <mergeCell ref="A1:L1"/>
    <mergeCell ref="A2:L2"/>
    <mergeCell ref="A29:L29"/>
    <mergeCell ref="A30:L30"/>
    <mergeCell ref="A57:L57"/>
    <mergeCell ref="A10:A13"/>
    <mergeCell ref="B10:B13"/>
    <mergeCell ref="A74:A77"/>
    <mergeCell ref="B74:B77"/>
    <mergeCell ref="A38:A41"/>
    <mergeCell ref="B38:B41"/>
    <mergeCell ref="A46:A49"/>
    <mergeCell ref="B46:B49"/>
    <mergeCell ref="A70:A73"/>
    <mergeCell ref="B70:B73"/>
    <mergeCell ref="A58:L58"/>
    <mergeCell ref="A66:A69"/>
    <mergeCell ref="B66:B69"/>
    <mergeCell ref="A62:A65"/>
    <mergeCell ref="B62:B65"/>
    <mergeCell ref="A18:A21"/>
    <mergeCell ref="B18:B21"/>
    <mergeCell ref="A42:A45"/>
    <mergeCell ref="B42:B45"/>
    <mergeCell ref="A34:A37"/>
    <mergeCell ref="B34:B37"/>
    <mergeCell ref="A6:A9"/>
    <mergeCell ref="B6:B9"/>
    <mergeCell ref="A14:A17"/>
    <mergeCell ref="B14:B17"/>
    <mergeCell ref="A84:L84"/>
    <mergeCell ref="A85:L85"/>
    <mergeCell ref="A97:A100"/>
    <mergeCell ref="B97:B100"/>
    <mergeCell ref="A93:A96"/>
    <mergeCell ref="B93:B96"/>
    <mergeCell ref="A89:A92"/>
    <mergeCell ref="B89:B92"/>
  </mergeCells>
  <pageMargins left="0.7" right="0.7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S20" sqref="S20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58" t="s">
        <v>146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2.75" customHeight="1" x14ac:dyDescent="0.25">
      <c r="A2" s="159" t="s">
        <v>147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69</v>
      </c>
      <c r="O4" s="46"/>
      <c r="P4" s="46"/>
    </row>
    <row r="5" spans="1:16" ht="12.75" customHeight="1" x14ac:dyDescent="0.25">
      <c r="A5" s="154" t="s">
        <v>70</v>
      </c>
      <c r="B5" s="154" t="s">
        <v>71</v>
      </c>
      <c r="C5" s="154" t="s">
        <v>72</v>
      </c>
      <c r="D5" s="154" t="s">
        <v>73</v>
      </c>
      <c r="E5" s="154" t="s">
        <v>74</v>
      </c>
      <c r="F5" s="154" t="s">
        <v>75</v>
      </c>
      <c r="G5" s="154" t="s">
        <v>76</v>
      </c>
      <c r="H5" s="154" t="s">
        <v>77</v>
      </c>
      <c r="I5" s="154" t="s">
        <v>78</v>
      </c>
      <c r="J5" s="154" t="s">
        <v>79</v>
      </c>
      <c r="K5" s="154" t="s">
        <v>80</v>
      </c>
      <c r="L5" s="154" t="s">
        <v>81</v>
      </c>
      <c r="M5" s="154" t="s">
        <v>82</v>
      </c>
      <c r="N5" s="154" t="s">
        <v>83</v>
      </c>
      <c r="O5" s="154" t="s">
        <v>84</v>
      </c>
      <c r="P5" s="154" t="s">
        <v>39</v>
      </c>
    </row>
    <row r="6" spans="1:16" ht="12.75" customHeight="1" x14ac:dyDescent="0.2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16" ht="12.75" customHeight="1" x14ac:dyDescent="0.2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6" ht="12.75" customHeight="1" x14ac:dyDescent="0.2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</row>
    <row r="9" spans="1:16" ht="12.75" customHeight="1" x14ac:dyDescent="0.2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</row>
    <row r="10" spans="1:16" ht="12.75" customHeight="1" x14ac:dyDescent="0.25">
      <c r="A10" s="153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</row>
    <row r="11" spans="1:16" ht="17.25" customHeight="1" x14ac:dyDescent="0.25">
      <c r="A11" s="78" t="s">
        <v>0</v>
      </c>
      <c r="B11" s="48">
        <v>346</v>
      </c>
      <c r="C11" s="48">
        <v>76</v>
      </c>
      <c r="D11" s="48">
        <v>66</v>
      </c>
      <c r="E11" s="48">
        <v>0</v>
      </c>
      <c r="F11" s="48">
        <v>0</v>
      </c>
      <c r="G11" s="48">
        <v>0</v>
      </c>
      <c r="H11" s="48">
        <v>1</v>
      </c>
      <c r="I11" s="48">
        <v>0</v>
      </c>
      <c r="J11" s="48">
        <v>76</v>
      </c>
      <c r="K11" s="48">
        <v>179</v>
      </c>
      <c r="L11" s="48">
        <v>0</v>
      </c>
      <c r="M11" s="48">
        <v>0</v>
      </c>
      <c r="N11" s="48">
        <v>37</v>
      </c>
      <c r="O11" s="48">
        <v>25114</v>
      </c>
      <c r="P11" s="49">
        <v>25895</v>
      </c>
    </row>
    <row r="12" spans="1:16" ht="17.25" customHeight="1" x14ac:dyDescent="0.25">
      <c r="A12" s="78" t="s">
        <v>1</v>
      </c>
      <c r="B12" s="50">
        <v>68.006</v>
      </c>
      <c r="C12" s="50">
        <v>0</v>
      </c>
      <c r="D12" s="50">
        <v>0</v>
      </c>
      <c r="E12" s="50">
        <v>0</v>
      </c>
      <c r="F12" s="50">
        <v>0</v>
      </c>
      <c r="G12" s="50">
        <v>60.623000000000005</v>
      </c>
      <c r="H12" s="50">
        <v>0.29100000000000004</v>
      </c>
      <c r="I12" s="50">
        <v>0</v>
      </c>
      <c r="J12" s="50">
        <v>51.234999999999999</v>
      </c>
      <c r="K12" s="50">
        <v>133.82</v>
      </c>
      <c r="L12" s="50">
        <v>6.0000000000000001E-3</v>
      </c>
      <c r="M12" s="50">
        <v>0</v>
      </c>
      <c r="N12" s="50">
        <v>0</v>
      </c>
      <c r="O12" s="50">
        <v>3347.357</v>
      </c>
      <c r="P12" s="51">
        <v>3661.3380000000002</v>
      </c>
    </row>
    <row r="13" spans="1:16" ht="17.25" customHeight="1" x14ac:dyDescent="0.25">
      <c r="A13" s="78" t="s">
        <v>2</v>
      </c>
      <c r="B13" s="50">
        <v>742</v>
      </c>
      <c r="C13" s="50">
        <v>88</v>
      </c>
      <c r="D13" s="50">
        <v>501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12</v>
      </c>
      <c r="K13" s="50">
        <v>69</v>
      </c>
      <c r="L13" s="50">
        <v>0</v>
      </c>
      <c r="M13" s="50">
        <v>0</v>
      </c>
      <c r="N13" s="50">
        <v>0</v>
      </c>
      <c r="O13" s="50">
        <v>1560</v>
      </c>
      <c r="P13" s="51">
        <v>2972</v>
      </c>
    </row>
    <row r="14" spans="1:16" ht="17.25" customHeight="1" x14ac:dyDescent="0.25">
      <c r="A14" s="78" t="s">
        <v>3</v>
      </c>
      <c r="B14" s="50">
        <v>172.90699999999998</v>
      </c>
      <c r="C14" s="50">
        <v>32.028999999999996</v>
      </c>
      <c r="D14" s="50">
        <v>3.1419999999999995</v>
      </c>
      <c r="E14" s="50">
        <v>0</v>
      </c>
      <c r="F14" s="50">
        <v>0</v>
      </c>
      <c r="G14" s="50">
        <v>41.268000000000001</v>
      </c>
      <c r="H14" s="50">
        <v>0</v>
      </c>
      <c r="I14" s="50">
        <v>0</v>
      </c>
      <c r="J14" s="50">
        <v>0</v>
      </c>
      <c r="K14" s="50">
        <v>172.37700000000001</v>
      </c>
      <c r="L14" s="50">
        <v>0</v>
      </c>
      <c r="M14" s="50">
        <v>0</v>
      </c>
      <c r="N14" s="50">
        <v>2394.998</v>
      </c>
      <c r="O14" s="50">
        <v>943.827</v>
      </c>
      <c r="P14" s="51">
        <v>3760.5479999999998</v>
      </c>
    </row>
    <row r="15" spans="1:16" ht="17.25" customHeight="1" x14ac:dyDescent="0.25">
      <c r="A15" s="78" t="s">
        <v>4</v>
      </c>
      <c r="B15" s="50">
        <v>946</v>
      </c>
      <c r="C15" s="50">
        <v>139</v>
      </c>
      <c r="D15" s="50">
        <v>1108</v>
      </c>
      <c r="E15" s="50">
        <v>6313</v>
      </c>
      <c r="F15" s="50">
        <v>2</v>
      </c>
      <c r="G15" s="50">
        <v>169</v>
      </c>
      <c r="H15" s="50">
        <v>75</v>
      </c>
      <c r="I15" s="50">
        <v>0</v>
      </c>
      <c r="J15" s="50">
        <v>0</v>
      </c>
      <c r="K15" s="50">
        <v>0</v>
      </c>
      <c r="L15" s="50">
        <v>0</v>
      </c>
      <c r="M15" s="50">
        <v>12</v>
      </c>
      <c r="N15" s="50">
        <v>0</v>
      </c>
      <c r="O15" s="50">
        <v>684</v>
      </c>
      <c r="P15" s="51">
        <v>9448</v>
      </c>
    </row>
    <row r="16" spans="1:16" ht="17.25" customHeight="1" x14ac:dyDescent="0.25">
      <c r="A16" s="78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68.7</v>
      </c>
      <c r="P16" s="51">
        <v>68.7</v>
      </c>
    </row>
    <row r="17" spans="1:16" ht="17.25" customHeight="1" x14ac:dyDescent="0.25">
      <c r="A17" s="78" t="s">
        <v>6</v>
      </c>
      <c r="B17" s="50">
        <v>60.392000000000003</v>
      </c>
      <c r="C17" s="50">
        <v>0</v>
      </c>
      <c r="D17" s="50">
        <v>0.14499999999999999</v>
      </c>
      <c r="E17" s="50">
        <v>0</v>
      </c>
      <c r="F17" s="50">
        <v>0</v>
      </c>
      <c r="G17" s="50">
        <v>67.563000000000002</v>
      </c>
      <c r="H17" s="50">
        <v>0</v>
      </c>
      <c r="I17" s="50">
        <v>4.0609999999999999</v>
      </c>
      <c r="J17" s="50">
        <v>18.818999999999999</v>
      </c>
      <c r="K17" s="50">
        <v>9.3159999999999989</v>
      </c>
      <c r="L17" s="50">
        <v>10.548999999999999</v>
      </c>
      <c r="M17" s="50">
        <v>0</v>
      </c>
      <c r="N17" s="50">
        <v>0</v>
      </c>
      <c r="O17" s="50">
        <v>329.34500000000003</v>
      </c>
      <c r="P17" s="51">
        <v>500.19000000000005</v>
      </c>
    </row>
    <row r="18" spans="1:16" ht="17.25" customHeight="1" x14ac:dyDescent="0.25">
      <c r="A18" s="78" t="s">
        <v>7</v>
      </c>
      <c r="B18" s="50">
        <v>718.65199999999993</v>
      </c>
      <c r="C18" s="50">
        <v>0</v>
      </c>
      <c r="D18" s="50">
        <v>0.622</v>
      </c>
      <c r="E18" s="50">
        <v>0</v>
      </c>
      <c r="F18" s="50">
        <v>0</v>
      </c>
      <c r="G18" s="50">
        <v>111.10300000000001</v>
      </c>
      <c r="H18" s="50">
        <v>60.822000000000003</v>
      </c>
      <c r="I18" s="50">
        <v>0</v>
      </c>
      <c r="J18" s="50">
        <v>1.905</v>
      </c>
      <c r="K18" s="50">
        <v>1.405</v>
      </c>
      <c r="L18" s="50">
        <v>0</v>
      </c>
      <c r="M18" s="50">
        <v>0</v>
      </c>
      <c r="N18" s="50">
        <v>0</v>
      </c>
      <c r="O18" s="50">
        <v>156.459</v>
      </c>
      <c r="P18" s="51">
        <v>1050.9679999999996</v>
      </c>
    </row>
    <row r="19" spans="1:16" ht="17.25" customHeight="1" x14ac:dyDescent="0.25">
      <c r="A19" s="52" t="s">
        <v>8</v>
      </c>
      <c r="B19" s="50">
        <v>0</v>
      </c>
      <c r="C19" s="50">
        <v>1</v>
      </c>
      <c r="D19" s="50">
        <v>0</v>
      </c>
      <c r="E19" s="50">
        <v>0</v>
      </c>
      <c r="F19" s="50">
        <v>0</v>
      </c>
      <c r="G19" s="50">
        <v>14</v>
      </c>
      <c r="H19" s="50">
        <v>0</v>
      </c>
      <c r="I19" s="50">
        <v>0</v>
      </c>
      <c r="J19" s="50">
        <v>3</v>
      </c>
      <c r="K19" s="50">
        <v>0</v>
      </c>
      <c r="L19" s="50">
        <v>0</v>
      </c>
      <c r="M19" s="50">
        <v>0</v>
      </c>
      <c r="N19" s="50">
        <v>0</v>
      </c>
      <c r="O19" s="50">
        <v>22</v>
      </c>
      <c r="P19" s="51">
        <v>40</v>
      </c>
    </row>
    <row r="20" spans="1:16" ht="17.25" customHeight="1" x14ac:dyDescent="0.25">
      <c r="A20" s="78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5275.6729999999998</v>
      </c>
      <c r="P20" s="51">
        <v>5275.6729999999998</v>
      </c>
    </row>
    <row r="21" spans="1:16" ht="17.25" customHeight="1" x14ac:dyDescent="0.25">
      <c r="A21" s="78" t="s">
        <v>10</v>
      </c>
      <c r="B21" s="50">
        <v>0</v>
      </c>
      <c r="C21" s="50">
        <v>0</v>
      </c>
      <c r="D21" s="50">
        <v>632.28700000000003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632.28700000000003</v>
      </c>
    </row>
    <row r="22" spans="1:16" ht="17.25" customHeight="1" x14ac:dyDescent="0.25">
      <c r="A22" s="78" t="s">
        <v>11</v>
      </c>
      <c r="B22" s="50">
        <v>0</v>
      </c>
      <c r="C22" s="50">
        <v>0</v>
      </c>
      <c r="D22" s="50">
        <v>76.406000000000006</v>
      </c>
      <c r="E22" s="50">
        <v>0</v>
      </c>
      <c r="F22" s="50">
        <v>160.36699999999999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538.97</v>
      </c>
      <c r="O22" s="50">
        <v>385.78899999999999</v>
      </c>
      <c r="P22" s="51">
        <v>1161.5320000000002</v>
      </c>
    </row>
    <row r="23" spans="1:16" ht="17.25" customHeight="1" x14ac:dyDescent="0.25">
      <c r="A23" s="78" t="s">
        <v>55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519.39</v>
      </c>
      <c r="N23" s="50">
        <v>0</v>
      </c>
      <c r="O23" s="50">
        <v>0</v>
      </c>
      <c r="P23" s="51">
        <v>519.39</v>
      </c>
    </row>
    <row r="24" spans="1:16" ht="17.25" customHeight="1" x14ac:dyDescent="0.25">
      <c r="A24" s="78" t="s">
        <v>13</v>
      </c>
      <c r="B24" s="50">
        <v>147.15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44.760000000000005</v>
      </c>
      <c r="K24" s="50">
        <v>158.49</v>
      </c>
      <c r="L24" s="50">
        <v>37.82</v>
      </c>
      <c r="M24" s="50">
        <v>0</v>
      </c>
      <c r="N24" s="50">
        <v>0</v>
      </c>
      <c r="O24" s="50">
        <v>1014.1599999999999</v>
      </c>
      <c r="P24" s="66">
        <v>1402.3799999999999</v>
      </c>
    </row>
    <row r="25" spans="1:16" ht="39.950000000000003" customHeight="1" x14ac:dyDescent="0.25">
      <c r="A25" s="142" t="s">
        <v>85</v>
      </c>
      <c r="B25" s="143">
        <f>SUM(B11:B24)</f>
        <v>3201.1069999999995</v>
      </c>
      <c r="C25" s="143">
        <f t="shared" ref="C25:O25" si="0">SUM(C11:C24)</f>
        <v>336.029</v>
      </c>
      <c r="D25" s="143">
        <f t="shared" si="0"/>
        <v>2387.6019999999999</v>
      </c>
      <c r="E25" s="143">
        <f t="shared" si="0"/>
        <v>6313</v>
      </c>
      <c r="F25" s="143">
        <f>SUM(F11:F24)</f>
        <v>162.36699999999999</v>
      </c>
      <c r="G25" s="143">
        <f t="shared" si="0"/>
        <v>463.55700000000002</v>
      </c>
      <c r="H25" s="143">
        <f t="shared" si="0"/>
        <v>137.113</v>
      </c>
      <c r="I25" s="143">
        <f t="shared" si="0"/>
        <v>4.0609999999999999</v>
      </c>
      <c r="J25" s="143">
        <f t="shared" si="0"/>
        <v>207.71899999999999</v>
      </c>
      <c r="K25" s="143">
        <f t="shared" si="0"/>
        <v>723.40800000000002</v>
      </c>
      <c r="L25" s="143">
        <f t="shared" si="0"/>
        <v>48.375</v>
      </c>
      <c r="M25" s="143">
        <f t="shared" si="0"/>
        <v>531.39</v>
      </c>
      <c r="N25" s="143">
        <f t="shared" si="0"/>
        <v>2970.9679999999998</v>
      </c>
      <c r="O25" s="143">
        <f t="shared" si="0"/>
        <v>38901.31</v>
      </c>
      <c r="P25" s="143">
        <f>SUM(P11:P24)</f>
        <v>56388.005999999994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52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I5:I10"/>
    <mergeCell ref="J5:J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K5:K10"/>
    <mergeCell ref="L5:L10"/>
    <mergeCell ref="M5:M10"/>
    <mergeCell ref="N5:N10"/>
  </mergeCells>
  <pageMargins left="0.7" right="0.7" top="0.75" bottom="0.75" header="0.3" footer="0.3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R19" sqref="R19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58" t="s">
        <v>171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2.75" customHeight="1" x14ac:dyDescent="0.25">
      <c r="A2" s="159" t="s">
        <v>172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69</v>
      </c>
      <c r="O4" s="46"/>
      <c r="P4" s="46"/>
    </row>
    <row r="5" spans="1:16" ht="12.75" customHeight="1" x14ac:dyDescent="0.25">
      <c r="A5" s="154" t="s">
        <v>70</v>
      </c>
      <c r="B5" s="154" t="s">
        <v>71</v>
      </c>
      <c r="C5" s="154" t="s">
        <v>72</v>
      </c>
      <c r="D5" s="154" t="s">
        <v>73</v>
      </c>
      <c r="E5" s="154" t="s">
        <v>74</v>
      </c>
      <c r="F5" s="154" t="s">
        <v>75</v>
      </c>
      <c r="G5" s="154" t="s">
        <v>76</v>
      </c>
      <c r="H5" s="154" t="s">
        <v>77</v>
      </c>
      <c r="I5" s="154" t="s">
        <v>78</v>
      </c>
      <c r="J5" s="154" t="s">
        <v>79</v>
      </c>
      <c r="K5" s="154" t="s">
        <v>80</v>
      </c>
      <c r="L5" s="154" t="s">
        <v>81</v>
      </c>
      <c r="M5" s="154" t="s">
        <v>82</v>
      </c>
      <c r="N5" s="154" t="s">
        <v>83</v>
      </c>
      <c r="O5" s="154" t="s">
        <v>84</v>
      </c>
      <c r="P5" s="154" t="s">
        <v>39</v>
      </c>
    </row>
    <row r="6" spans="1:16" ht="12.75" customHeight="1" x14ac:dyDescent="0.2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16" ht="12.75" customHeight="1" x14ac:dyDescent="0.2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6" ht="12.75" customHeight="1" x14ac:dyDescent="0.2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</row>
    <row r="9" spans="1:16" ht="12.75" customHeight="1" x14ac:dyDescent="0.2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</row>
    <row r="10" spans="1:16" ht="12.75" customHeight="1" x14ac:dyDescent="0.25">
      <c r="A10" s="153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</row>
    <row r="11" spans="1:16" ht="17.25" customHeight="1" x14ac:dyDescent="0.25">
      <c r="A11" s="111" t="s">
        <v>0</v>
      </c>
      <c r="B11" s="48">
        <v>454</v>
      </c>
      <c r="C11" s="48">
        <v>177</v>
      </c>
      <c r="D11" s="48">
        <v>12</v>
      </c>
      <c r="E11" s="48">
        <v>0</v>
      </c>
      <c r="F11" s="48">
        <v>0</v>
      </c>
      <c r="G11" s="48">
        <v>29</v>
      </c>
      <c r="H11" s="48">
        <v>7</v>
      </c>
      <c r="I11" s="48">
        <v>0</v>
      </c>
      <c r="J11" s="48">
        <v>79</v>
      </c>
      <c r="K11" s="48">
        <v>101</v>
      </c>
      <c r="L11" s="48">
        <v>0</v>
      </c>
      <c r="M11" s="48">
        <v>0</v>
      </c>
      <c r="N11" s="48">
        <v>0</v>
      </c>
      <c r="O11" s="48">
        <v>23355</v>
      </c>
      <c r="P11" s="49">
        <v>24214</v>
      </c>
    </row>
    <row r="12" spans="1:16" ht="17.25" customHeight="1" x14ac:dyDescent="0.25">
      <c r="A12" s="111" t="s">
        <v>1</v>
      </c>
      <c r="B12" s="50">
        <v>115.953</v>
      </c>
      <c r="C12" s="50">
        <v>0</v>
      </c>
      <c r="D12" s="50">
        <v>0.14100000000000001</v>
      </c>
      <c r="E12" s="50">
        <v>0</v>
      </c>
      <c r="F12" s="50">
        <v>0</v>
      </c>
      <c r="G12" s="50">
        <v>211.64400000000001</v>
      </c>
      <c r="H12" s="50">
        <v>465.31300000000005</v>
      </c>
      <c r="I12" s="50">
        <v>1.486</v>
      </c>
      <c r="J12" s="50">
        <v>100.66499999999999</v>
      </c>
      <c r="K12" s="50">
        <v>194.542</v>
      </c>
      <c r="L12" s="50">
        <v>728.75300000000004</v>
      </c>
      <c r="M12" s="50">
        <v>2.7E-2</v>
      </c>
      <c r="N12" s="50">
        <v>0</v>
      </c>
      <c r="O12" s="50">
        <v>1947.3250000000003</v>
      </c>
      <c r="P12" s="51">
        <v>3765.8490000000006</v>
      </c>
    </row>
    <row r="13" spans="1:16" ht="17.25" customHeight="1" x14ac:dyDescent="0.25">
      <c r="A13" s="111" t="s">
        <v>2</v>
      </c>
      <c r="B13" s="50">
        <v>806</v>
      </c>
      <c r="C13" s="50">
        <v>92</v>
      </c>
      <c r="D13" s="50">
        <v>246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94</v>
      </c>
      <c r="K13" s="50">
        <v>78</v>
      </c>
      <c r="L13" s="50">
        <v>0</v>
      </c>
      <c r="M13" s="50">
        <v>0</v>
      </c>
      <c r="N13" s="50">
        <v>0</v>
      </c>
      <c r="O13" s="50">
        <v>47</v>
      </c>
      <c r="P13" s="51">
        <v>1363</v>
      </c>
    </row>
    <row r="14" spans="1:16" ht="17.25" customHeight="1" x14ac:dyDescent="0.25">
      <c r="A14" s="111" t="s">
        <v>3</v>
      </c>
      <c r="B14" s="50">
        <v>203.851</v>
      </c>
      <c r="C14" s="50">
        <v>35.878</v>
      </c>
      <c r="D14" s="50">
        <v>4.4390000000000001</v>
      </c>
      <c r="E14" s="50">
        <v>0</v>
      </c>
      <c r="F14" s="50">
        <v>0</v>
      </c>
      <c r="G14" s="50">
        <v>22.662999999999997</v>
      </c>
      <c r="H14" s="50">
        <v>0</v>
      </c>
      <c r="I14" s="50">
        <v>0</v>
      </c>
      <c r="J14" s="50">
        <v>0</v>
      </c>
      <c r="K14" s="50">
        <v>230.714</v>
      </c>
      <c r="L14" s="50">
        <v>0</v>
      </c>
      <c r="M14" s="50">
        <v>0</v>
      </c>
      <c r="N14" s="50">
        <v>1243.5310000000002</v>
      </c>
      <c r="O14" s="50">
        <v>946.8</v>
      </c>
      <c r="P14" s="51">
        <v>2687.8760000000002</v>
      </c>
    </row>
    <row r="15" spans="1:16" ht="17.25" customHeight="1" x14ac:dyDescent="0.25">
      <c r="A15" s="111" t="s">
        <v>4</v>
      </c>
      <c r="B15" s="50">
        <v>1070</v>
      </c>
      <c r="C15" s="50">
        <v>175</v>
      </c>
      <c r="D15" s="50">
        <v>1082</v>
      </c>
      <c r="E15" s="50">
        <v>6699</v>
      </c>
      <c r="F15" s="50">
        <v>8</v>
      </c>
      <c r="G15" s="50">
        <v>217</v>
      </c>
      <c r="H15" s="50">
        <v>49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714</v>
      </c>
      <c r="P15" s="51">
        <v>10014</v>
      </c>
    </row>
    <row r="16" spans="1:16" ht="17.25" customHeight="1" x14ac:dyDescent="0.25">
      <c r="A16" s="111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11.091000000000001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1">
        <v>11.091000000000001</v>
      </c>
    </row>
    <row r="17" spans="1:16" ht="17.25" customHeight="1" x14ac:dyDescent="0.25">
      <c r="A17" s="111" t="s">
        <v>6</v>
      </c>
      <c r="B17" s="50">
        <v>84.466999999999999</v>
      </c>
      <c r="C17" s="50">
        <v>0</v>
      </c>
      <c r="D17" s="50">
        <v>3.5999999999999997E-2</v>
      </c>
      <c r="E17" s="50">
        <v>0</v>
      </c>
      <c r="F17" s="50">
        <v>0</v>
      </c>
      <c r="G17" s="50">
        <v>53.123999999999995</v>
      </c>
      <c r="H17" s="50">
        <v>0</v>
      </c>
      <c r="I17" s="50">
        <v>2.3919999999999999</v>
      </c>
      <c r="J17" s="50">
        <v>21.442</v>
      </c>
      <c r="K17" s="50">
        <v>8.6630000000000003</v>
      </c>
      <c r="L17" s="50">
        <v>9.2439999999999998</v>
      </c>
      <c r="M17" s="50">
        <v>0</v>
      </c>
      <c r="N17" s="50">
        <v>0</v>
      </c>
      <c r="O17" s="50">
        <v>253.31400000000002</v>
      </c>
      <c r="P17" s="51">
        <v>432.68199999999996</v>
      </c>
    </row>
    <row r="18" spans="1:16" ht="17.25" customHeight="1" x14ac:dyDescent="0.25">
      <c r="A18" s="111" t="s">
        <v>7</v>
      </c>
      <c r="B18" s="50">
        <v>0</v>
      </c>
      <c r="C18" s="50">
        <v>83.421000000000006</v>
      </c>
      <c r="D18" s="50">
        <v>1.6469999999999998</v>
      </c>
      <c r="E18" s="50">
        <v>0</v>
      </c>
      <c r="F18" s="50">
        <v>0</v>
      </c>
      <c r="G18" s="50">
        <v>37.74</v>
      </c>
      <c r="H18" s="50">
        <v>5.5039999999999996</v>
      </c>
      <c r="I18" s="50">
        <v>0</v>
      </c>
      <c r="J18" s="50">
        <v>1.1479999999999999</v>
      </c>
      <c r="K18" s="50">
        <v>0.14799999999999999</v>
      </c>
      <c r="L18" s="50">
        <v>0</v>
      </c>
      <c r="M18" s="50">
        <v>0</v>
      </c>
      <c r="N18" s="50">
        <v>0</v>
      </c>
      <c r="O18" s="50">
        <v>989.24800000000005</v>
      </c>
      <c r="P18" s="51">
        <v>1118.856</v>
      </c>
    </row>
    <row r="19" spans="1:16" ht="17.25" customHeight="1" x14ac:dyDescent="0.25">
      <c r="A19" s="52" t="s">
        <v>8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12</v>
      </c>
      <c r="H19" s="50">
        <v>0</v>
      </c>
      <c r="I19" s="50">
        <v>0</v>
      </c>
      <c r="J19" s="50">
        <v>3</v>
      </c>
      <c r="K19" s="50">
        <v>0</v>
      </c>
      <c r="L19" s="50">
        <v>0</v>
      </c>
      <c r="M19" s="50">
        <v>0</v>
      </c>
      <c r="N19" s="50">
        <v>0</v>
      </c>
      <c r="O19" s="50">
        <v>21</v>
      </c>
      <c r="P19" s="51">
        <v>36</v>
      </c>
    </row>
    <row r="20" spans="1:16" ht="17.25" customHeight="1" x14ac:dyDescent="0.25">
      <c r="A20" s="111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6318.9809999999998</v>
      </c>
      <c r="P20" s="51">
        <v>6318.9809999999998</v>
      </c>
    </row>
    <row r="21" spans="1:16" ht="17.25" customHeight="1" x14ac:dyDescent="0.25">
      <c r="A21" s="111" t="s">
        <v>10</v>
      </c>
      <c r="B21" s="50">
        <v>0</v>
      </c>
      <c r="C21" s="50">
        <v>0</v>
      </c>
      <c r="D21" s="50">
        <v>892.06799999999998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892.06799999999998</v>
      </c>
    </row>
    <row r="22" spans="1:16" ht="17.25" customHeight="1" x14ac:dyDescent="0.25">
      <c r="A22" s="111" t="s">
        <v>11</v>
      </c>
      <c r="B22" s="50">
        <v>0</v>
      </c>
      <c r="C22" s="50">
        <v>0</v>
      </c>
      <c r="D22" s="50">
        <v>60.438000000000002</v>
      </c>
      <c r="E22" s="50">
        <v>0</v>
      </c>
      <c r="F22" s="50">
        <v>89.965000000000003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293.40599999999995</v>
      </c>
      <c r="O22" s="50">
        <v>199.23000000000002</v>
      </c>
      <c r="P22" s="51">
        <v>643.03899999999987</v>
      </c>
    </row>
    <row r="23" spans="1:16" ht="17.25" customHeight="1" x14ac:dyDescent="0.25">
      <c r="A23" s="111" t="s">
        <v>55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552.57299999999998</v>
      </c>
      <c r="N23" s="50">
        <v>0</v>
      </c>
      <c r="O23" s="50">
        <v>0</v>
      </c>
      <c r="P23" s="51">
        <v>552.57299999999998</v>
      </c>
    </row>
    <row r="24" spans="1:16" ht="17.25" customHeight="1" x14ac:dyDescent="0.25">
      <c r="A24" s="111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1488.1399999999999</v>
      </c>
      <c r="P24" s="66">
        <v>1488.1399999999999</v>
      </c>
    </row>
    <row r="25" spans="1:16" ht="39.950000000000003" customHeight="1" x14ac:dyDescent="0.25">
      <c r="A25" s="142" t="s">
        <v>85</v>
      </c>
      <c r="B25" s="143">
        <f>SUM(B11:B24)</f>
        <v>2734.2710000000002</v>
      </c>
      <c r="C25" s="143">
        <f t="shared" ref="C25:O25" si="0">SUM(C11:C24)</f>
        <v>563.29899999999998</v>
      </c>
      <c r="D25" s="143">
        <f t="shared" si="0"/>
        <v>2298.7690000000002</v>
      </c>
      <c r="E25" s="143">
        <f t="shared" si="0"/>
        <v>6699</v>
      </c>
      <c r="F25" s="143">
        <f>SUM(F11:F24)</f>
        <v>97.965000000000003</v>
      </c>
      <c r="G25" s="143">
        <f t="shared" si="0"/>
        <v>583.17100000000005</v>
      </c>
      <c r="H25" s="143">
        <f t="shared" si="0"/>
        <v>526.81700000000012</v>
      </c>
      <c r="I25" s="143">
        <f t="shared" si="0"/>
        <v>3.8780000000000001</v>
      </c>
      <c r="J25" s="143">
        <f t="shared" si="0"/>
        <v>310.346</v>
      </c>
      <c r="K25" s="143">
        <f t="shared" si="0"/>
        <v>613.06700000000012</v>
      </c>
      <c r="L25" s="143">
        <f t="shared" si="0"/>
        <v>737.99700000000007</v>
      </c>
      <c r="M25" s="143">
        <f t="shared" si="0"/>
        <v>552.6</v>
      </c>
      <c r="N25" s="143">
        <f t="shared" si="0"/>
        <v>1536.9370000000001</v>
      </c>
      <c r="O25" s="143">
        <f t="shared" si="0"/>
        <v>36280.038</v>
      </c>
      <c r="P25" s="143">
        <f>SUM(P11:P24)</f>
        <v>53538.154999999999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52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I5:I10"/>
    <mergeCell ref="J5:J10"/>
    <mergeCell ref="K5:K10"/>
    <mergeCell ref="L5:L10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S22" sqref="S22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58" t="s">
        <v>185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2.75" customHeight="1" x14ac:dyDescent="0.25">
      <c r="A2" s="159" t="s">
        <v>186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69</v>
      </c>
      <c r="O4" s="46"/>
      <c r="P4" s="46"/>
    </row>
    <row r="5" spans="1:16" ht="12.75" customHeight="1" x14ac:dyDescent="0.25">
      <c r="A5" s="154" t="s">
        <v>70</v>
      </c>
      <c r="B5" s="154" t="s">
        <v>71</v>
      </c>
      <c r="C5" s="154" t="s">
        <v>72</v>
      </c>
      <c r="D5" s="154" t="s">
        <v>73</v>
      </c>
      <c r="E5" s="154" t="s">
        <v>74</v>
      </c>
      <c r="F5" s="154" t="s">
        <v>75</v>
      </c>
      <c r="G5" s="154" t="s">
        <v>76</v>
      </c>
      <c r="H5" s="154" t="s">
        <v>77</v>
      </c>
      <c r="I5" s="154" t="s">
        <v>78</v>
      </c>
      <c r="J5" s="154" t="s">
        <v>79</v>
      </c>
      <c r="K5" s="154" t="s">
        <v>80</v>
      </c>
      <c r="L5" s="154" t="s">
        <v>81</v>
      </c>
      <c r="M5" s="154" t="s">
        <v>82</v>
      </c>
      <c r="N5" s="154" t="s">
        <v>83</v>
      </c>
      <c r="O5" s="154" t="s">
        <v>84</v>
      </c>
      <c r="P5" s="154" t="s">
        <v>39</v>
      </c>
    </row>
    <row r="6" spans="1:16" ht="12.75" customHeight="1" x14ac:dyDescent="0.2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16" ht="12.75" customHeight="1" x14ac:dyDescent="0.2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6" ht="12.75" customHeight="1" x14ac:dyDescent="0.2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</row>
    <row r="9" spans="1:16" ht="12.75" customHeight="1" x14ac:dyDescent="0.2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</row>
    <row r="10" spans="1:16" ht="12.75" customHeight="1" x14ac:dyDescent="0.25">
      <c r="A10" s="153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</row>
    <row r="11" spans="1:16" ht="17.25" customHeight="1" x14ac:dyDescent="0.25">
      <c r="A11" s="138" t="s">
        <v>0</v>
      </c>
      <c r="B11" s="48">
        <v>418</v>
      </c>
      <c r="C11" s="48">
        <v>77</v>
      </c>
      <c r="D11" s="48">
        <v>16</v>
      </c>
      <c r="E11" s="48">
        <v>0</v>
      </c>
      <c r="F11" s="48">
        <v>0</v>
      </c>
      <c r="G11" s="48">
        <v>4</v>
      </c>
      <c r="H11" s="48">
        <v>17</v>
      </c>
      <c r="I11" s="48">
        <v>0</v>
      </c>
      <c r="J11" s="48">
        <v>175</v>
      </c>
      <c r="K11" s="48">
        <v>132</v>
      </c>
      <c r="L11" s="48">
        <v>0</v>
      </c>
      <c r="M11" s="48">
        <v>0</v>
      </c>
      <c r="N11" s="48">
        <v>0</v>
      </c>
      <c r="O11" s="48">
        <v>24180</v>
      </c>
      <c r="P11" s="49">
        <v>25019</v>
      </c>
    </row>
    <row r="12" spans="1:16" ht="17.25" customHeight="1" x14ac:dyDescent="0.25">
      <c r="A12" s="138" t="s">
        <v>1</v>
      </c>
      <c r="B12" s="50">
        <v>104.738</v>
      </c>
      <c r="C12" s="50">
        <v>0</v>
      </c>
      <c r="D12" s="50">
        <v>8.4000000000000005E-2</v>
      </c>
      <c r="E12" s="50">
        <v>0</v>
      </c>
      <c r="F12" s="50">
        <v>0</v>
      </c>
      <c r="G12" s="50">
        <v>211.202</v>
      </c>
      <c r="H12" s="50">
        <v>372.15799999999996</v>
      </c>
      <c r="I12" s="50">
        <v>2.0680000000000001</v>
      </c>
      <c r="J12" s="50">
        <v>109.096</v>
      </c>
      <c r="K12" s="50">
        <v>281.07400000000001</v>
      </c>
      <c r="L12" s="50">
        <v>826.30399999999997</v>
      </c>
      <c r="M12" s="50">
        <v>2.7E-2</v>
      </c>
      <c r="N12" s="50">
        <v>0</v>
      </c>
      <c r="O12" s="50">
        <v>2017.7570000000001</v>
      </c>
      <c r="P12" s="51">
        <v>3924.5079999999998</v>
      </c>
    </row>
    <row r="13" spans="1:16" ht="17.25" customHeight="1" x14ac:dyDescent="0.25">
      <c r="A13" s="138" t="s">
        <v>2</v>
      </c>
      <c r="B13" s="50">
        <v>930</v>
      </c>
      <c r="C13" s="50">
        <v>95</v>
      </c>
      <c r="D13" s="50">
        <v>390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118</v>
      </c>
      <c r="K13" s="50">
        <v>0</v>
      </c>
      <c r="L13" s="50">
        <v>0</v>
      </c>
      <c r="M13" s="50">
        <v>0</v>
      </c>
      <c r="N13" s="50">
        <v>0</v>
      </c>
      <c r="O13" s="50">
        <v>44</v>
      </c>
      <c r="P13" s="51">
        <v>1577</v>
      </c>
    </row>
    <row r="14" spans="1:16" ht="17.25" customHeight="1" x14ac:dyDescent="0.25">
      <c r="A14" s="138" t="s">
        <v>3</v>
      </c>
      <c r="B14" s="50">
        <v>246.37900000000002</v>
      </c>
      <c r="C14" s="50">
        <v>56.952999999999996</v>
      </c>
      <c r="D14" s="50">
        <v>6.3070000000000004</v>
      </c>
      <c r="E14" s="50">
        <v>0</v>
      </c>
      <c r="F14" s="50">
        <v>0</v>
      </c>
      <c r="G14" s="50">
        <v>29.817999999999998</v>
      </c>
      <c r="H14" s="50">
        <v>0</v>
      </c>
      <c r="I14" s="50">
        <v>0</v>
      </c>
      <c r="J14" s="50">
        <v>0</v>
      </c>
      <c r="K14" s="50">
        <v>235.52100000000002</v>
      </c>
      <c r="L14" s="50">
        <v>0</v>
      </c>
      <c r="M14" s="50">
        <v>0</v>
      </c>
      <c r="N14" s="50">
        <v>437.65999999999997</v>
      </c>
      <c r="O14" s="50">
        <v>1040.962</v>
      </c>
      <c r="P14" s="51">
        <v>2053.6</v>
      </c>
    </row>
    <row r="15" spans="1:16" ht="17.25" customHeight="1" x14ac:dyDescent="0.25">
      <c r="A15" s="138" t="s">
        <v>4</v>
      </c>
      <c r="B15" s="50">
        <v>1090</v>
      </c>
      <c r="C15" s="50">
        <v>169</v>
      </c>
      <c r="D15" s="50">
        <v>1137</v>
      </c>
      <c r="E15" s="50">
        <v>7157</v>
      </c>
      <c r="F15" s="50">
        <v>7</v>
      </c>
      <c r="G15" s="50">
        <v>188</v>
      </c>
      <c r="H15" s="50">
        <v>139</v>
      </c>
      <c r="I15" s="50">
        <v>0</v>
      </c>
      <c r="J15" s="50">
        <v>0</v>
      </c>
      <c r="K15" s="50">
        <v>0</v>
      </c>
      <c r="L15" s="50">
        <v>0</v>
      </c>
      <c r="M15" s="50">
        <v>37</v>
      </c>
      <c r="N15" s="50">
        <v>0</v>
      </c>
      <c r="O15" s="50">
        <v>701</v>
      </c>
      <c r="P15" s="51">
        <v>10625</v>
      </c>
    </row>
    <row r="16" spans="1:16" ht="17.25" customHeight="1" x14ac:dyDescent="0.25">
      <c r="A16" s="138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3.8849999999999998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1">
        <v>3.8849999999999998</v>
      </c>
    </row>
    <row r="17" spans="1:16" ht="17.25" customHeight="1" x14ac:dyDescent="0.25">
      <c r="A17" s="138" t="s">
        <v>6</v>
      </c>
      <c r="B17" s="50">
        <v>71.97</v>
      </c>
      <c r="C17" s="50">
        <v>0</v>
      </c>
      <c r="D17" s="50">
        <v>3.5999999999999997E-2</v>
      </c>
      <c r="E17" s="50">
        <v>0</v>
      </c>
      <c r="F17" s="50">
        <v>0</v>
      </c>
      <c r="G17" s="50">
        <v>69.013000000000005</v>
      </c>
      <c r="H17" s="50">
        <v>0</v>
      </c>
      <c r="I17" s="50">
        <v>3.4790000000000001</v>
      </c>
      <c r="J17" s="50">
        <v>28.986000000000001</v>
      </c>
      <c r="K17" s="50">
        <v>10.294</v>
      </c>
      <c r="L17" s="50">
        <v>11.962</v>
      </c>
      <c r="M17" s="50">
        <v>0</v>
      </c>
      <c r="N17" s="50">
        <v>0</v>
      </c>
      <c r="O17" s="50">
        <v>267.31600000000003</v>
      </c>
      <c r="P17" s="51">
        <v>463.05600000000004</v>
      </c>
    </row>
    <row r="18" spans="1:16" ht="17.25" customHeight="1" x14ac:dyDescent="0.25">
      <c r="A18" s="138" t="s">
        <v>7</v>
      </c>
      <c r="B18" s="50">
        <v>0</v>
      </c>
      <c r="C18" s="50">
        <v>610.25799999999992</v>
      </c>
      <c r="D18" s="50">
        <v>1.6400000000000001</v>
      </c>
      <c r="E18" s="50">
        <v>0</v>
      </c>
      <c r="F18" s="50">
        <v>0</v>
      </c>
      <c r="G18" s="50">
        <v>153.55699999999999</v>
      </c>
      <c r="H18" s="50">
        <v>70.962000000000003</v>
      </c>
      <c r="I18" s="50">
        <v>0</v>
      </c>
      <c r="J18" s="50">
        <v>4.3710000000000004</v>
      </c>
      <c r="K18" s="50">
        <v>1.44</v>
      </c>
      <c r="L18" s="50">
        <v>0</v>
      </c>
      <c r="M18" s="50">
        <v>0</v>
      </c>
      <c r="N18" s="50">
        <v>0</v>
      </c>
      <c r="O18" s="50">
        <v>204.83100000000002</v>
      </c>
      <c r="P18" s="51">
        <v>1047.0589999999997</v>
      </c>
    </row>
    <row r="19" spans="1:16" ht="17.25" customHeight="1" x14ac:dyDescent="0.25">
      <c r="A19" s="52" t="s">
        <v>8</v>
      </c>
      <c r="B19" s="50">
        <v>0</v>
      </c>
      <c r="C19" s="50">
        <v>1</v>
      </c>
      <c r="D19" s="50">
        <v>3</v>
      </c>
      <c r="E19" s="50">
        <v>0</v>
      </c>
      <c r="F19" s="50">
        <v>0</v>
      </c>
      <c r="G19" s="50">
        <v>29</v>
      </c>
      <c r="H19" s="50">
        <v>0</v>
      </c>
      <c r="I19" s="50">
        <v>0</v>
      </c>
      <c r="J19" s="50">
        <v>3</v>
      </c>
      <c r="K19" s="50">
        <v>0</v>
      </c>
      <c r="L19" s="50">
        <v>0</v>
      </c>
      <c r="M19" s="50">
        <v>0</v>
      </c>
      <c r="N19" s="50">
        <v>0</v>
      </c>
      <c r="O19" s="50">
        <v>22</v>
      </c>
      <c r="P19" s="51">
        <v>58</v>
      </c>
    </row>
    <row r="20" spans="1:16" ht="17.25" customHeight="1" x14ac:dyDescent="0.25">
      <c r="A20" s="138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6331.5009999999993</v>
      </c>
      <c r="P20" s="51">
        <v>6331.5009999999993</v>
      </c>
    </row>
    <row r="21" spans="1:16" ht="17.25" customHeight="1" x14ac:dyDescent="0.25">
      <c r="A21" s="138" t="s">
        <v>10</v>
      </c>
      <c r="B21" s="50">
        <v>0</v>
      </c>
      <c r="C21" s="50">
        <v>0</v>
      </c>
      <c r="D21" s="50">
        <v>637.06799999999998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637.06799999999998</v>
      </c>
    </row>
    <row r="22" spans="1:16" ht="17.25" customHeight="1" x14ac:dyDescent="0.25">
      <c r="A22" s="138" t="s">
        <v>11</v>
      </c>
      <c r="B22" s="50">
        <v>0</v>
      </c>
      <c r="C22" s="50">
        <v>0</v>
      </c>
      <c r="D22" s="50">
        <v>53.338999999999999</v>
      </c>
      <c r="E22" s="50">
        <v>0</v>
      </c>
      <c r="F22" s="50">
        <v>120.36799999999999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172.84</v>
      </c>
      <c r="O22" s="50">
        <v>201.28100000000001</v>
      </c>
      <c r="P22" s="51">
        <v>547.82799999999997</v>
      </c>
    </row>
    <row r="23" spans="1:16" ht="17.25" customHeight="1" x14ac:dyDescent="0.25">
      <c r="A23" s="138" t="s">
        <v>55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584.39</v>
      </c>
      <c r="N23" s="50">
        <v>0</v>
      </c>
      <c r="O23" s="50">
        <v>0</v>
      </c>
      <c r="P23" s="51">
        <v>584.39</v>
      </c>
    </row>
    <row r="24" spans="1:16" ht="17.25" customHeight="1" x14ac:dyDescent="0.25">
      <c r="A24" s="138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1572.88</v>
      </c>
      <c r="P24" s="66">
        <v>1572.88</v>
      </c>
    </row>
    <row r="25" spans="1:16" ht="39.950000000000003" customHeight="1" x14ac:dyDescent="0.25">
      <c r="A25" s="142" t="s">
        <v>85</v>
      </c>
      <c r="B25" s="143">
        <f>SUM(B11:B24)</f>
        <v>2861.087</v>
      </c>
      <c r="C25" s="143">
        <f t="shared" ref="C25:O25" si="0">SUM(C11:C24)</f>
        <v>1009.2109999999999</v>
      </c>
      <c r="D25" s="143">
        <f t="shared" si="0"/>
        <v>2244.4740000000002</v>
      </c>
      <c r="E25" s="143">
        <f t="shared" si="0"/>
        <v>7157</v>
      </c>
      <c r="F25" s="143">
        <f>SUM(F11:F24)</f>
        <v>127.36799999999999</v>
      </c>
      <c r="G25" s="143">
        <f t="shared" si="0"/>
        <v>684.59</v>
      </c>
      <c r="H25" s="143">
        <f t="shared" si="0"/>
        <v>599.11999999999989</v>
      </c>
      <c r="I25" s="143">
        <f t="shared" si="0"/>
        <v>5.5470000000000006</v>
      </c>
      <c r="J25" s="143">
        <f t="shared" si="0"/>
        <v>442.33799999999997</v>
      </c>
      <c r="K25" s="143">
        <f t="shared" si="0"/>
        <v>660.32900000000006</v>
      </c>
      <c r="L25" s="143">
        <f t="shared" si="0"/>
        <v>838.26599999999996</v>
      </c>
      <c r="M25" s="143">
        <f t="shared" si="0"/>
        <v>621.41700000000003</v>
      </c>
      <c r="N25" s="143">
        <f t="shared" si="0"/>
        <v>610.5</v>
      </c>
      <c r="O25" s="143">
        <f t="shared" si="0"/>
        <v>36583.527999999998</v>
      </c>
      <c r="P25" s="143">
        <f>SUM(P11:P24)</f>
        <v>54444.774999999994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52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I5:I10"/>
    <mergeCell ref="J5:J10"/>
    <mergeCell ref="K5:K10"/>
    <mergeCell ref="L5:L10"/>
    <mergeCell ref="M5:M10"/>
    <mergeCell ref="N5:N10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P18" sqref="P18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58" t="s">
        <v>130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.75" customHeight="1" x14ac:dyDescent="0.25">
      <c r="A2" s="159" t="s">
        <v>131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14</v>
      </c>
    </row>
    <row r="5" spans="1:14" ht="12.75" customHeight="1" x14ac:dyDescent="0.25">
      <c r="A5" s="154" t="s">
        <v>86</v>
      </c>
      <c r="B5" s="154" t="s">
        <v>71</v>
      </c>
      <c r="C5" s="154" t="s">
        <v>87</v>
      </c>
      <c r="D5" s="154" t="s">
        <v>88</v>
      </c>
      <c r="E5" s="154" t="s">
        <v>89</v>
      </c>
      <c r="F5" s="154" t="s">
        <v>90</v>
      </c>
      <c r="G5" s="154" t="s">
        <v>91</v>
      </c>
      <c r="H5" s="154" t="s">
        <v>92</v>
      </c>
      <c r="I5" s="154" t="s">
        <v>93</v>
      </c>
      <c r="J5" s="154" t="s">
        <v>94</v>
      </c>
      <c r="K5" s="154" t="s">
        <v>95</v>
      </c>
      <c r="L5" s="154" t="s">
        <v>96</v>
      </c>
      <c r="M5" s="154" t="s">
        <v>97</v>
      </c>
      <c r="N5" s="154" t="s">
        <v>98</v>
      </c>
    </row>
    <row r="6" spans="1:14" ht="12.75" customHeight="1" x14ac:dyDescent="0.2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12.75" customHeight="1" x14ac:dyDescent="0.2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ht="12.75" customHeight="1" x14ac:dyDescent="0.2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ht="12.75" customHeight="1" x14ac:dyDescent="0.2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ht="12.75" customHeight="1" x14ac:dyDescent="0.2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ht="17.25" customHeight="1" x14ac:dyDescent="0.25">
      <c r="A11" s="54" t="s">
        <v>0</v>
      </c>
      <c r="B11" s="55">
        <v>216</v>
      </c>
      <c r="C11" s="55">
        <v>278</v>
      </c>
      <c r="D11" s="55">
        <v>584</v>
      </c>
      <c r="E11" s="55">
        <v>295</v>
      </c>
      <c r="F11" s="55">
        <v>140</v>
      </c>
      <c r="G11" s="55">
        <v>411</v>
      </c>
      <c r="H11" s="55">
        <v>1</v>
      </c>
      <c r="I11" s="55">
        <v>0</v>
      </c>
      <c r="J11" s="55">
        <v>0</v>
      </c>
      <c r="K11" s="55">
        <v>0</v>
      </c>
      <c r="L11" s="55">
        <v>0</v>
      </c>
      <c r="M11" s="55">
        <v>31407</v>
      </c>
      <c r="N11" s="56">
        <v>33332</v>
      </c>
    </row>
    <row r="12" spans="1:14" ht="17.25" customHeight="1" x14ac:dyDescent="0.25">
      <c r="A12" s="37" t="s">
        <v>1</v>
      </c>
      <c r="B12" s="36">
        <v>50.44</v>
      </c>
      <c r="C12" s="36">
        <v>798.43900000000008</v>
      </c>
      <c r="D12" s="36">
        <v>231.98599999999999</v>
      </c>
      <c r="E12" s="36">
        <v>99.103000000000009</v>
      </c>
      <c r="F12" s="36">
        <v>308.01599999999996</v>
      </c>
      <c r="G12" s="36">
        <v>7.3460000000000001</v>
      </c>
      <c r="H12" s="36">
        <v>0</v>
      </c>
      <c r="I12" s="36">
        <v>0</v>
      </c>
      <c r="J12" s="36">
        <v>5.2999999999999999E-2</v>
      </c>
      <c r="K12" s="36">
        <v>0</v>
      </c>
      <c r="L12" s="36">
        <v>60.420999999999992</v>
      </c>
      <c r="M12" s="36">
        <v>2513.998</v>
      </c>
      <c r="N12" s="57">
        <v>4069.8020000000001</v>
      </c>
    </row>
    <row r="13" spans="1:14" ht="17.25" customHeight="1" x14ac:dyDescent="0.25">
      <c r="A13" s="37" t="s">
        <v>2</v>
      </c>
      <c r="B13" s="36">
        <v>497</v>
      </c>
      <c r="C13" s="36">
        <v>829</v>
      </c>
      <c r="D13" s="36">
        <v>109</v>
      </c>
      <c r="E13" s="36">
        <v>210</v>
      </c>
      <c r="F13" s="36">
        <v>0</v>
      </c>
      <c r="G13" s="36">
        <v>614</v>
      </c>
      <c r="H13" s="36">
        <v>0</v>
      </c>
      <c r="I13" s="36">
        <v>0</v>
      </c>
      <c r="J13" s="36">
        <v>0</v>
      </c>
      <c r="K13" s="36">
        <v>353</v>
      </c>
      <c r="L13" s="36">
        <v>0</v>
      </c>
      <c r="M13" s="36">
        <v>1363</v>
      </c>
      <c r="N13" s="57">
        <v>3975</v>
      </c>
    </row>
    <row r="14" spans="1:14" ht="17.25" customHeight="1" x14ac:dyDescent="0.25">
      <c r="A14" s="37" t="s">
        <v>3</v>
      </c>
      <c r="B14" s="36">
        <v>27.006999999999998</v>
      </c>
      <c r="C14" s="36">
        <v>324.928</v>
      </c>
      <c r="D14" s="36">
        <v>85.817999999999998</v>
      </c>
      <c r="E14" s="36">
        <v>0</v>
      </c>
      <c r="F14" s="36">
        <v>0</v>
      </c>
      <c r="G14" s="36">
        <v>268.65100000000001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544.65599999999995</v>
      </c>
      <c r="N14" s="57">
        <v>1251.06</v>
      </c>
    </row>
    <row r="15" spans="1:14" ht="17.25" customHeight="1" x14ac:dyDescent="0.25">
      <c r="A15" s="37" t="s">
        <v>4</v>
      </c>
      <c r="B15" s="36">
        <v>39</v>
      </c>
      <c r="C15" s="36">
        <v>199</v>
      </c>
      <c r="D15" s="36">
        <v>0</v>
      </c>
      <c r="E15" s="36">
        <v>0</v>
      </c>
      <c r="F15" s="36">
        <v>0</v>
      </c>
      <c r="G15" s="36">
        <v>201</v>
      </c>
      <c r="H15" s="36">
        <v>0</v>
      </c>
      <c r="I15" s="36">
        <v>0</v>
      </c>
      <c r="J15" s="36">
        <v>0</v>
      </c>
      <c r="K15" s="36">
        <v>89</v>
      </c>
      <c r="L15" s="36">
        <v>0</v>
      </c>
      <c r="M15" s="36">
        <v>1135</v>
      </c>
      <c r="N15" s="57">
        <v>1663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112.17599999999999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92.172000000000011</v>
      </c>
      <c r="N16" s="57">
        <v>204.34799999999998</v>
      </c>
    </row>
    <row r="17" spans="1:14" ht="17.25" customHeight="1" x14ac:dyDescent="0.25">
      <c r="A17" s="37" t="s">
        <v>6</v>
      </c>
      <c r="B17" s="36">
        <v>0</v>
      </c>
      <c r="C17" s="36">
        <v>184.98599999999999</v>
      </c>
      <c r="D17" s="36">
        <v>64.938000000000002</v>
      </c>
      <c r="E17" s="36">
        <v>121.59100000000001</v>
      </c>
      <c r="F17" s="36">
        <v>20.771999999999998</v>
      </c>
      <c r="G17" s="36">
        <v>67.611999999999995</v>
      </c>
      <c r="H17" s="36">
        <v>23.510999999999999</v>
      </c>
      <c r="I17" s="36">
        <v>14.79</v>
      </c>
      <c r="J17" s="36">
        <v>10.84</v>
      </c>
      <c r="K17" s="36">
        <v>103.59100000000001</v>
      </c>
      <c r="L17" s="36">
        <v>88.746000000000009</v>
      </c>
      <c r="M17" s="36">
        <v>615.51499999999999</v>
      </c>
      <c r="N17" s="57">
        <v>1316.8919999999998</v>
      </c>
    </row>
    <row r="18" spans="1:14" ht="17.25" customHeight="1" x14ac:dyDescent="0.25">
      <c r="A18" s="37" t="s">
        <v>7</v>
      </c>
      <c r="B18" s="36">
        <v>0</v>
      </c>
      <c r="C18" s="36">
        <v>21.605999999999998</v>
      </c>
      <c r="D18" s="36">
        <v>7.4979999999999993</v>
      </c>
      <c r="E18" s="36">
        <v>0</v>
      </c>
      <c r="F18" s="36">
        <v>2.1749999999999998</v>
      </c>
      <c r="G18" s="36">
        <v>8.125</v>
      </c>
      <c r="H18" s="36">
        <v>5.819</v>
      </c>
      <c r="I18" s="36">
        <v>2.9750000000000005</v>
      </c>
      <c r="J18" s="36">
        <v>0.05</v>
      </c>
      <c r="K18" s="36">
        <v>0</v>
      </c>
      <c r="L18" s="36">
        <v>0</v>
      </c>
      <c r="M18" s="36">
        <v>87.402999999999992</v>
      </c>
      <c r="N18" s="57">
        <v>135.65100000000001</v>
      </c>
    </row>
    <row r="19" spans="1:14" ht="17.25" customHeight="1" x14ac:dyDescent="0.25">
      <c r="A19" s="37" t="s">
        <v>8</v>
      </c>
      <c r="B19" s="36">
        <v>0</v>
      </c>
      <c r="C19" s="36">
        <v>0</v>
      </c>
      <c r="D19" s="36">
        <v>16</v>
      </c>
      <c r="E19" s="36">
        <v>2</v>
      </c>
      <c r="F19" s="36">
        <v>0</v>
      </c>
      <c r="G19" s="36">
        <v>17</v>
      </c>
      <c r="H19" s="36">
        <v>27</v>
      </c>
      <c r="I19" s="36">
        <v>6</v>
      </c>
      <c r="J19" s="36">
        <v>5</v>
      </c>
      <c r="K19" s="36">
        <v>0</v>
      </c>
      <c r="L19" s="36">
        <v>50</v>
      </c>
      <c r="M19" s="36">
        <v>106</v>
      </c>
      <c r="N19" s="57">
        <v>229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2888.4380000000001</v>
      </c>
      <c r="N20" s="57">
        <v>2888.4380000000001</v>
      </c>
    </row>
    <row r="21" spans="1:14" ht="17.25" customHeight="1" x14ac:dyDescent="0.25">
      <c r="A21" s="37" t="s">
        <v>10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2483.5500000000002</v>
      </c>
      <c r="N21" s="57">
        <v>2483.5500000000002</v>
      </c>
    </row>
    <row r="22" spans="1:14" ht="17.25" customHeight="1" x14ac:dyDescent="0.25">
      <c r="A22" s="37" t="s">
        <v>11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633.029</v>
      </c>
      <c r="N22" s="57">
        <v>633.029</v>
      </c>
    </row>
    <row r="23" spans="1:14" ht="17.25" customHeight="1" x14ac:dyDescent="0.25">
      <c r="A23" s="37" t="s">
        <v>55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128.828</v>
      </c>
      <c r="N23" s="57">
        <v>128.828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64.38</v>
      </c>
      <c r="E24" s="36">
        <v>0</v>
      </c>
      <c r="F24" s="36">
        <v>0</v>
      </c>
      <c r="G24" s="36">
        <v>30.619999999999997</v>
      </c>
      <c r="H24" s="36">
        <v>0</v>
      </c>
      <c r="I24" s="36">
        <v>8.58</v>
      </c>
      <c r="J24" s="36">
        <v>96.98</v>
      </c>
      <c r="K24" s="36">
        <v>0</v>
      </c>
      <c r="L24" s="36">
        <v>115.32000000000001</v>
      </c>
      <c r="M24" s="36">
        <v>215.22</v>
      </c>
      <c r="N24" s="67">
        <v>531.09999999999991</v>
      </c>
    </row>
    <row r="25" spans="1:14" ht="39.950000000000003" customHeight="1" x14ac:dyDescent="0.25">
      <c r="A25" s="142" t="s">
        <v>85</v>
      </c>
      <c r="B25" s="144">
        <f>SUM(B11:B24)</f>
        <v>829.447</v>
      </c>
      <c r="C25" s="144">
        <f t="shared" ref="C25:N25" si="0">SUM(C11:C24)</f>
        <v>2635.9590000000003</v>
      </c>
      <c r="D25" s="144">
        <f t="shared" si="0"/>
        <v>1275.7960000000003</v>
      </c>
      <c r="E25" s="144">
        <f t="shared" si="0"/>
        <v>727.69400000000007</v>
      </c>
      <c r="F25" s="144">
        <f t="shared" si="0"/>
        <v>470.96299999999997</v>
      </c>
      <c r="G25" s="144">
        <f t="shared" si="0"/>
        <v>1625.354</v>
      </c>
      <c r="H25" s="144">
        <f t="shared" si="0"/>
        <v>57.33</v>
      </c>
      <c r="I25" s="144">
        <f t="shared" si="0"/>
        <v>32.344999999999999</v>
      </c>
      <c r="J25" s="144">
        <f t="shared" si="0"/>
        <v>112.923</v>
      </c>
      <c r="K25" s="144">
        <f t="shared" si="0"/>
        <v>545.59100000000001</v>
      </c>
      <c r="L25" s="144">
        <f t="shared" si="0"/>
        <v>314.48700000000002</v>
      </c>
      <c r="M25" s="144">
        <f t="shared" si="0"/>
        <v>44213.809000000008</v>
      </c>
      <c r="N25" s="144">
        <f t="shared" si="0"/>
        <v>52841.698000000004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52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</mergeCells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Q20" sqref="Q20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58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.75" customHeight="1" x14ac:dyDescent="0.25">
      <c r="A2" s="159" t="s">
        <v>149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14</v>
      </c>
    </row>
    <row r="5" spans="1:14" ht="12.75" customHeight="1" x14ac:dyDescent="0.25">
      <c r="A5" s="154" t="s">
        <v>86</v>
      </c>
      <c r="B5" s="154" t="s">
        <v>71</v>
      </c>
      <c r="C5" s="154" t="s">
        <v>87</v>
      </c>
      <c r="D5" s="154" t="s">
        <v>88</v>
      </c>
      <c r="E5" s="154" t="s">
        <v>89</v>
      </c>
      <c r="F5" s="154" t="s">
        <v>90</v>
      </c>
      <c r="G5" s="154" t="s">
        <v>91</v>
      </c>
      <c r="H5" s="154" t="s">
        <v>92</v>
      </c>
      <c r="I5" s="154" t="s">
        <v>93</v>
      </c>
      <c r="J5" s="154" t="s">
        <v>94</v>
      </c>
      <c r="K5" s="154" t="s">
        <v>95</v>
      </c>
      <c r="L5" s="154" t="s">
        <v>96</v>
      </c>
      <c r="M5" s="154" t="s">
        <v>97</v>
      </c>
      <c r="N5" s="154" t="s">
        <v>98</v>
      </c>
    </row>
    <row r="6" spans="1:14" ht="12.75" customHeight="1" x14ac:dyDescent="0.2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12.75" customHeight="1" x14ac:dyDescent="0.2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ht="12.75" customHeight="1" x14ac:dyDescent="0.2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ht="12.75" customHeight="1" x14ac:dyDescent="0.2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ht="12.75" customHeight="1" x14ac:dyDescent="0.2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ht="17.25" customHeight="1" x14ac:dyDescent="0.25">
      <c r="A11" s="54" t="s">
        <v>0</v>
      </c>
      <c r="B11" s="55">
        <v>359</v>
      </c>
      <c r="C11" s="55">
        <v>235</v>
      </c>
      <c r="D11" s="55">
        <v>624</v>
      </c>
      <c r="E11" s="55">
        <v>590</v>
      </c>
      <c r="F11" s="55">
        <v>50</v>
      </c>
      <c r="G11" s="55">
        <v>408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25991</v>
      </c>
      <c r="N11" s="56">
        <v>28257</v>
      </c>
    </row>
    <row r="12" spans="1:14" ht="17.25" customHeight="1" x14ac:dyDescent="0.25">
      <c r="A12" s="37" t="s">
        <v>1</v>
      </c>
      <c r="B12" s="36">
        <v>35.388999999999996</v>
      </c>
      <c r="C12" s="36">
        <v>839.31000000000006</v>
      </c>
      <c r="D12" s="36">
        <v>94.931999999999988</v>
      </c>
      <c r="E12" s="36">
        <v>183.286</v>
      </c>
      <c r="F12" s="36">
        <v>398.53399999999999</v>
      </c>
      <c r="G12" s="36">
        <v>9.802999999999999</v>
      </c>
      <c r="H12" s="36">
        <v>0.18</v>
      </c>
      <c r="I12" s="36">
        <v>0</v>
      </c>
      <c r="J12" s="36">
        <v>6.0999999999999999E-2</v>
      </c>
      <c r="K12" s="36">
        <v>0</v>
      </c>
      <c r="L12" s="36">
        <v>68.975000000000009</v>
      </c>
      <c r="M12" s="36">
        <v>2865.1060000000002</v>
      </c>
      <c r="N12" s="57">
        <v>4495.576</v>
      </c>
    </row>
    <row r="13" spans="1:14" ht="17.25" customHeight="1" x14ac:dyDescent="0.25">
      <c r="A13" s="37" t="s">
        <v>2</v>
      </c>
      <c r="B13" s="36">
        <v>510</v>
      </c>
      <c r="C13" s="36">
        <v>930</v>
      </c>
      <c r="D13" s="36">
        <v>95</v>
      </c>
      <c r="E13" s="36">
        <v>233</v>
      </c>
      <c r="F13" s="36">
        <v>0</v>
      </c>
      <c r="G13" s="36">
        <v>645</v>
      </c>
      <c r="H13" s="36">
        <v>0</v>
      </c>
      <c r="I13" s="36">
        <v>0</v>
      </c>
      <c r="J13" s="36">
        <v>0</v>
      </c>
      <c r="K13" s="36">
        <v>344</v>
      </c>
      <c r="L13" s="36">
        <v>0</v>
      </c>
      <c r="M13" s="36">
        <v>1456</v>
      </c>
      <c r="N13" s="57">
        <v>4213</v>
      </c>
    </row>
    <row r="14" spans="1:14" ht="17.25" customHeight="1" x14ac:dyDescent="0.25">
      <c r="A14" s="37" t="s">
        <v>3</v>
      </c>
      <c r="B14" s="36">
        <v>12.767000000000001</v>
      </c>
      <c r="C14" s="36">
        <v>359.70799999999997</v>
      </c>
      <c r="D14" s="36">
        <v>86.995999999999995</v>
      </c>
      <c r="E14" s="36">
        <v>0</v>
      </c>
      <c r="F14" s="36">
        <v>0</v>
      </c>
      <c r="G14" s="36">
        <v>297.62299999999999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596.697</v>
      </c>
      <c r="N14" s="57">
        <v>1353.7910000000002</v>
      </c>
    </row>
    <row r="15" spans="1:14" ht="17.25" customHeight="1" x14ac:dyDescent="0.25">
      <c r="A15" s="37" t="s">
        <v>4</v>
      </c>
      <c r="B15" s="36">
        <v>51</v>
      </c>
      <c r="C15" s="36">
        <v>262</v>
      </c>
      <c r="D15" s="36">
        <v>0</v>
      </c>
      <c r="E15" s="36">
        <v>0</v>
      </c>
      <c r="F15" s="36">
        <v>0</v>
      </c>
      <c r="G15" s="36">
        <v>201</v>
      </c>
      <c r="H15" s="36">
        <v>0</v>
      </c>
      <c r="I15" s="36">
        <v>0</v>
      </c>
      <c r="J15" s="36">
        <v>0</v>
      </c>
      <c r="K15" s="36">
        <v>96</v>
      </c>
      <c r="L15" s="36">
        <v>0</v>
      </c>
      <c r="M15" s="36">
        <v>949</v>
      </c>
      <c r="N15" s="57">
        <v>1559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172.50200000000001</v>
      </c>
      <c r="N16" s="57">
        <v>172.50200000000001</v>
      </c>
    </row>
    <row r="17" spans="1:14" ht="17.25" customHeight="1" x14ac:dyDescent="0.25">
      <c r="A17" s="37" t="s">
        <v>6</v>
      </c>
      <c r="B17" s="36">
        <v>0</v>
      </c>
      <c r="C17" s="36">
        <v>203.58699999999999</v>
      </c>
      <c r="D17" s="36">
        <v>84.238</v>
      </c>
      <c r="E17" s="36">
        <v>133.345</v>
      </c>
      <c r="F17" s="36">
        <v>20.03</v>
      </c>
      <c r="G17" s="36">
        <v>101.387</v>
      </c>
      <c r="H17" s="36">
        <v>34.179000000000002</v>
      </c>
      <c r="I17" s="36">
        <v>15.085000000000001</v>
      </c>
      <c r="J17" s="36">
        <v>12.688000000000001</v>
      </c>
      <c r="K17" s="36">
        <v>93.038000000000011</v>
      </c>
      <c r="L17" s="36">
        <v>122.495</v>
      </c>
      <c r="M17" s="36">
        <v>934.59899999999993</v>
      </c>
      <c r="N17" s="57">
        <v>1754.671</v>
      </c>
    </row>
    <row r="18" spans="1:14" ht="17.25" customHeight="1" x14ac:dyDescent="0.25">
      <c r="A18" s="37" t="s">
        <v>7</v>
      </c>
      <c r="B18" s="36">
        <v>0</v>
      </c>
      <c r="C18" s="36">
        <v>11.690999999999999</v>
      </c>
      <c r="D18" s="36">
        <v>15.362</v>
      </c>
      <c r="E18" s="36">
        <v>0</v>
      </c>
      <c r="F18" s="36">
        <v>0.14799999999999999</v>
      </c>
      <c r="G18" s="36">
        <v>10.677</v>
      </c>
      <c r="H18" s="36">
        <v>2.931</v>
      </c>
      <c r="I18" s="36">
        <v>4.407</v>
      </c>
      <c r="J18" s="36">
        <v>0.25600000000000001</v>
      </c>
      <c r="K18" s="36">
        <v>0</v>
      </c>
      <c r="L18" s="36">
        <v>0</v>
      </c>
      <c r="M18" s="36">
        <v>137.999</v>
      </c>
      <c r="N18" s="57">
        <v>183.471</v>
      </c>
    </row>
    <row r="19" spans="1:14" ht="17.25" customHeight="1" x14ac:dyDescent="0.25">
      <c r="A19" s="37" t="s">
        <v>8</v>
      </c>
      <c r="B19" s="36">
        <v>0</v>
      </c>
      <c r="C19" s="36">
        <v>8</v>
      </c>
      <c r="D19" s="36">
        <v>22</v>
      </c>
      <c r="E19" s="36">
        <v>7</v>
      </c>
      <c r="F19" s="36">
        <v>0</v>
      </c>
      <c r="G19" s="36">
        <v>21</v>
      </c>
      <c r="H19" s="36">
        <v>25</v>
      </c>
      <c r="I19" s="36">
        <v>4</v>
      </c>
      <c r="J19" s="36">
        <v>7</v>
      </c>
      <c r="K19" s="36">
        <v>0</v>
      </c>
      <c r="L19" s="36">
        <v>52</v>
      </c>
      <c r="M19" s="36">
        <v>117</v>
      </c>
      <c r="N19" s="57">
        <v>263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2444.9990000000003</v>
      </c>
      <c r="N20" s="57">
        <v>2444.9990000000003</v>
      </c>
    </row>
    <row r="21" spans="1:14" ht="17.25" customHeight="1" x14ac:dyDescent="0.25">
      <c r="A21" s="37" t="s">
        <v>10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2746.64</v>
      </c>
      <c r="N21" s="57">
        <v>2746.64</v>
      </c>
    </row>
    <row r="22" spans="1:14" ht="17.25" customHeight="1" x14ac:dyDescent="0.25">
      <c r="A22" s="37" t="s">
        <v>11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698.226</v>
      </c>
      <c r="N22" s="57">
        <v>698.226</v>
      </c>
    </row>
    <row r="23" spans="1:14" ht="17.25" customHeight="1" x14ac:dyDescent="0.25">
      <c r="A23" s="37" t="s">
        <v>55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183.47299999999998</v>
      </c>
      <c r="N23" s="57">
        <v>183.47299999999998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49.75</v>
      </c>
      <c r="E24" s="36">
        <v>0</v>
      </c>
      <c r="F24" s="36">
        <v>0</v>
      </c>
      <c r="G24" s="36">
        <v>40.24</v>
      </c>
      <c r="H24" s="36">
        <v>0</v>
      </c>
      <c r="I24" s="36">
        <v>6.83</v>
      </c>
      <c r="J24" s="36">
        <v>74.930000000000007</v>
      </c>
      <c r="K24" s="36">
        <v>0</v>
      </c>
      <c r="L24" s="36">
        <v>95.4</v>
      </c>
      <c r="M24" s="36">
        <v>285.73</v>
      </c>
      <c r="N24" s="67">
        <v>552.88</v>
      </c>
    </row>
    <row r="25" spans="1:14" ht="39.950000000000003" customHeight="1" x14ac:dyDescent="0.25">
      <c r="A25" s="142" t="s">
        <v>85</v>
      </c>
      <c r="B25" s="144">
        <f>SUM(B11:B24)</f>
        <v>968.15600000000006</v>
      </c>
      <c r="C25" s="144">
        <f t="shared" ref="C25:N25" si="0">SUM(C11:C24)</f>
        <v>2849.2959999999998</v>
      </c>
      <c r="D25" s="144">
        <f t="shared" si="0"/>
        <v>1072.2779999999998</v>
      </c>
      <c r="E25" s="144">
        <f t="shared" si="0"/>
        <v>1146.6310000000001</v>
      </c>
      <c r="F25" s="144">
        <f t="shared" si="0"/>
        <v>468.71199999999999</v>
      </c>
      <c r="G25" s="144">
        <f t="shared" si="0"/>
        <v>1734.7299999999998</v>
      </c>
      <c r="H25" s="144">
        <f t="shared" si="0"/>
        <v>62.29</v>
      </c>
      <c r="I25" s="144">
        <f t="shared" si="0"/>
        <v>30.322000000000003</v>
      </c>
      <c r="J25" s="144">
        <f t="shared" si="0"/>
        <v>94.935000000000002</v>
      </c>
      <c r="K25" s="144">
        <f t="shared" si="0"/>
        <v>533.03800000000001</v>
      </c>
      <c r="L25" s="144">
        <f t="shared" si="0"/>
        <v>338.87</v>
      </c>
      <c r="M25" s="144">
        <f t="shared" si="0"/>
        <v>39578.971000000012</v>
      </c>
      <c r="N25" s="144">
        <f t="shared" si="0"/>
        <v>48878.228999999999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52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</mergeCells>
  <pageMargins left="0.7" right="0.7" top="0.75" bottom="0.75" header="0.3" footer="0.3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N25" sqref="A25:N25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58" t="s">
        <v>173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.75" customHeight="1" x14ac:dyDescent="0.25">
      <c r="A2" s="159" t="s">
        <v>174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14</v>
      </c>
    </row>
    <row r="5" spans="1:14" ht="12.75" customHeight="1" x14ac:dyDescent="0.25">
      <c r="A5" s="154" t="s">
        <v>86</v>
      </c>
      <c r="B5" s="154" t="s">
        <v>71</v>
      </c>
      <c r="C5" s="154" t="s">
        <v>87</v>
      </c>
      <c r="D5" s="154" t="s">
        <v>88</v>
      </c>
      <c r="E5" s="154" t="s">
        <v>89</v>
      </c>
      <c r="F5" s="154" t="s">
        <v>90</v>
      </c>
      <c r="G5" s="154" t="s">
        <v>91</v>
      </c>
      <c r="H5" s="154" t="s">
        <v>92</v>
      </c>
      <c r="I5" s="154" t="s">
        <v>93</v>
      </c>
      <c r="J5" s="154" t="s">
        <v>94</v>
      </c>
      <c r="K5" s="154" t="s">
        <v>95</v>
      </c>
      <c r="L5" s="154" t="s">
        <v>96</v>
      </c>
      <c r="M5" s="154" t="s">
        <v>97</v>
      </c>
      <c r="N5" s="154" t="s">
        <v>98</v>
      </c>
    </row>
    <row r="6" spans="1:14" ht="12.75" customHeight="1" x14ac:dyDescent="0.2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12.75" customHeight="1" x14ac:dyDescent="0.2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ht="12.75" customHeight="1" x14ac:dyDescent="0.2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ht="12.75" customHeight="1" x14ac:dyDescent="0.2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ht="12.75" customHeight="1" x14ac:dyDescent="0.2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ht="17.25" customHeight="1" x14ac:dyDescent="0.25">
      <c r="A11" s="54" t="s">
        <v>0</v>
      </c>
      <c r="B11" s="55">
        <v>244</v>
      </c>
      <c r="C11" s="55">
        <v>216</v>
      </c>
      <c r="D11" s="55">
        <v>568</v>
      </c>
      <c r="E11" s="55">
        <v>414</v>
      </c>
      <c r="F11" s="55">
        <v>125</v>
      </c>
      <c r="G11" s="55">
        <v>313</v>
      </c>
      <c r="H11" s="55">
        <v>2</v>
      </c>
      <c r="I11" s="55">
        <v>0</v>
      </c>
      <c r="J11" s="55">
        <v>0</v>
      </c>
      <c r="K11" s="55">
        <v>0</v>
      </c>
      <c r="L11" s="55">
        <v>0</v>
      </c>
      <c r="M11" s="55">
        <v>24638</v>
      </c>
      <c r="N11" s="56">
        <v>26520</v>
      </c>
    </row>
    <row r="12" spans="1:14" ht="17.25" customHeight="1" x14ac:dyDescent="0.25">
      <c r="A12" s="37" t="s">
        <v>1</v>
      </c>
      <c r="B12" s="36">
        <v>48.091000000000001</v>
      </c>
      <c r="C12" s="36">
        <v>836.63400000000001</v>
      </c>
      <c r="D12" s="36">
        <v>179.12200000000001</v>
      </c>
      <c r="E12" s="36">
        <v>369.27699999999999</v>
      </c>
      <c r="F12" s="36">
        <v>269.87700000000001</v>
      </c>
      <c r="G12" s="36">
        <v>100.235</v>
      </c>
      <c r="H12" s="36">
        <v>238.04699999999997</v>
      </c>
      <c r="I12" s="36">
        <v>160.358</v>
      </c>
      <c r="J12" s="36">
        <v>41.752000000000002</v>
      </c>
      <c r="K12" s="36">
        <v>0</v>
      </c>
      <c r="L12" s="36">
        <v>104.277</v>
      </c>
      <c r="M12" s="36">
        <v>1800.0030000000002</v>
      </c>
      <c r="N12" s="57">
        <v>4147.6729999999998</v>
      </c>
    </row>
    <row r="13" spans="1:14" ht="17.25" customHeight="1" x14ac:dyDescent="0.25">
      <c r="A13" s="37" t="s">
        <v>2</v>
      </c>
      <c r="B13" s="36">
        <v>390</v>
      </c>
      <c r="C13" s="36">
        <v>721</v>
      </c>
      <c r="D13" s="36">
        <v>100</v>
      </c>
      <c r="E13" s="36">
        <v>250</v>
      </c>
      <c r="F13" s="36">
        <v>0</v>
      </c>
      <c r="G13" s="36">
        <v>638</v>
      </c>
      <c r="H13" s="36">
        <v>0</v>
      </c>
      <c r="I13" s="36">
        <v>0</v>
      </c>
      <c r="J13" s="36">
        <v>0</v>
      </c>
      <c r="K13" s="36">
        <v>418</v>
      </c>
      <c r="L13" s="36">
        <v>0</v>
      </c>
      <c r="M13" s="36">
        <v>249</v>
      </c>
      <c r="N13" s="57">
        <v>2766</v>
      </c>
    </row>
    <row r="14" spans="1:14" ht="17.25" customHeight="1" x14ac:dyDescent="0.25">
      <c r="A14" s="37" t="s">
        <v>3</v>
      </c>
      <c r="B14" s="36">
        <v>7.8810000000000002</v>
      </c>
      <c r="C14" s="36">
        <v>349.44200000000001</v>
      </c>
      <c r="D14" s="36">
        <v>72.448999999999998</v>
      </c>
      <c r="E14" s="36">
        <v>0</v>
      </c>
      <c r="F14" s="36">
        <v>0</v>
      </c>
      <c r="G14" s="36">
        <v>307.43399999999997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744.12199999999996</v>
      </c>
      <c r="N14" s="57">
        <v>1481.328</v>
      </c>
    </row>
    <row r="15" spans="1:14" ht="17.25" customHeight="1" x14ac:dyDescent="0.25">
      <c r="A15" s="37" t="s">
        <v>4</v>
      </c>
      <c r="B15" s="36">
        <v>55</v>
      </c>
      <c r="C15" s="36">
        <v>266</v>
      </c>
      <c r="D15" s="36">
        <v>0</v>
      </c>
      <c r="E15" s="36">
        <v>0</v>
      </c>
      <c r="F15" s="36">
        <v>0</v>
      </c>
      <c r="G15" s="36">
        <v>338</v>
      </c>
      <c r="H15" s="36">
        <v>0</v>
      </c>
      <c r="I15" s="36">
        <v>0</v>
      </c>
      <c r="J15" s="36">
        <v>0</v>
      </c>
      <c r="K15" s="36">
        <v>63</v>
      </c>
      <c r="L15" s="36">
        <v>0</v>
      </c>
      <c r="M15" s="36">
        <v>737</v>
      </c>
      <c r="N15" s="57">
        <v>1459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168.45</v>
      </c>
      <c r="N16" s="57">
        <v>168.45</v>
      </c>
    </row>
    <row r="17" spans="1:14" ht="17.25" customHeight="1" x14ac:dyDescent="0.25">
      <c r="A17" s="37" t="s">
        <v>6</v>
      </c>
      <c r="B17" s="36">
        <v>0</v>
      </c>
      <c r="C17" s="36">
        <v>179.82999999999998</v>
      </c>
      <c r="D17" s="36">
        <v>74.442999999999998</v>
      </c>
      <c r="E17" s="36">
        <v>154.78100000000001</v>
      </c>
      <c r="F17" s="36">
        <v>11.339</v>
      </c>
      <c r="G17" s="36">
        <v>97.094999999999999</v>
      </c>
      <c r="H17" s="36">
        <v>33.238</v>
      </c>
      <c r="I17" s="36">
        <v>16.422000000000001</v>
      </c>
      <c r="J17" s="36">
        <v>14.183</v>
      </c>
      <c r="K17" s="36">
        <v>53.811</v>
      </c>
      <c r="L17" s="36">
        <v>119.55300000000001</v>
      </c>
      <c r="M17" s="36">
        <v>879.83199999999999</v>
      </c>
      <c r="N17" s="57">
        <v>1634.5269999999996</v>
      </c>
    </row>
    <row r="18" spans="1:14" ht="17.25" customHeight="1" x14ac:dyDescent="0.25">
      <c r="A18" s="37" t="s">
        <v>7</v>
      </c>
      <c r="B18" s="36">
        <v>0</v>
      </c>
      <c r="C18" s="36">
        <v>1.0589999999999999</v>
      </c>
      <c r="D18" s="36">
        <v>0.64400000000000002</v>
      </c>
      <c r="E18" s="36">
        <v>0</v>
      </c>
      <c r="F18" s="36">
        <v>0</v>
      </c>
      <c r="G18" s="36">
        <v>1.702</v>
      </c>
      <c r="H18" s="36">
        <v>3.6999999999999998E-2</v>
      </c>
      <c r="I18" s="36">
        <v>0.29199999999999998</v>
      </c>
      <c r="J18" s="36">
        <v>0</v>
      </c>
      <c r="K18" s="36">
        <v>0</v>
      </c>
      <c r="L18" s="36">
        <v>0</v>
      </c>
      <c r="M18" s="36">
        <v>158.67000000000002</v>
      </c>
      <c r="N18" s="57">
        <v>162.404</v>
      </c>
    </row>
    <row r="19" spans="1:14" ht="17.25" customHeight="1" x14ac:dyDescent="0.25">
      <c r="A19" s="37" t="s">
        <v>8</v>
      </c>
      <c r="B19" s="36">
        <v>0</v>
      </c>
      <c r="C19" s="36">
        <v>7</v>
      </c>
      <c r="D19" s="36">
        <v>19</v>
      </c>
      <c r="E19" s="36">
        <v>8</v>
      </c>
      <c r="F19" s="36">
        <v>0</v>
      </c>
      <c r="G19" s="36">
        <v>19</v>
      </c>
      <c r="H19" s="36">
        <v>27</v>
      </c>
      <c r="I19" s="36">
        <v>4</v>
      </c>
      <c r="J19" s="36">
        <v>6</v>
      </c>
      <c r="K19" s="36">
        <v>0</v>
      </c>
      <c r="L19" s="36">
        <v>52</v>
      </c>
      <c r="M19" s="36">
        <v>100</v>
      </c>
      <c r="N19" s="57">
        <v>242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3174.8389999999999</v>
      </c>
      <c r="N20" s="57">
        <v>3174.8389999999999</v>
      </c>
    </row>
    <row r="21" spans="1:14" ht="17.25" customHeight="1" x14ac:dyDescent="0.25">
      <c r="A21" s="37" t="s">
        <v>10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2988.56</v>
      </c>
      <c r="N21" s="57">
        <v>2988.56</v>
      </c>
    </row>
    <row r="22" spans="1:14" ht="17.25" customHeight="1" x14ac:dyDescent="0.25">
      <c r="A22" s="37" t="s">
        <v>11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423.48400000000004</v>
      </c>
      <c r="N22" s="57">
        <v>423.48400000000004</v>
      </c>
    </row>
    <row r="23" spans="1:14" ht="17.25" customHeight="1" x14ac:dyDescent="0.25">
      <c r="A23" s="37" t="s">
        <v>55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148.297</v>
      </c>
      <c r="N23" s="57">
        <v>148.297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562.59</v>
      </c>
      <c r="N24" s="67">
        <v>562.59</v>
      </c>
    </row>
    <row r="25" spans="1:14" ht="39.950000000000003" customHeight="1" x14ac:dyDescent="0.25">
      <c r="A25" s="142" t="s">
        <v>85</v>
      </c>
      <c r="B25" s="144">
        <f>SUM(B11:B24)</f>
        <v>744.97199999999998</v>
      </c>
      <c r="C25" s="144">
        <f t="shared" ref="C25:N25" si="0">SUM(C11:C24)</f>
        <v>2576.9650000000001</v>
      </c>
      <c r="D25" s="144">
        <f t="shared" si="0"/>
        <v>1013.658</v>
      </c>
      <c r="E25" s="144">
        <f t="shared" si="0"/>
        <v>1196.058</v>
      </c>
      <c r="F25" s="144">
        <f t="shared" si="0"/>
        <v>406.21600000000001</v>
      </c>
      <c r="G25" s="144">
        <f t="shared" si="0"/>
        <v>1814.4660000000001</v>
      </c>
      <c r="H25" s="144">
        <f t="shared" si="0"/>
        <v>300.32199999999995</v>
      </c>
      <c r="I25" s="144">
        <f t="shared" si="0"/>
        <v>181.072</v>
      </c>
      <c r="J25" s="144">
        <f t="shared" si="0"/>
        <v>61.935000000000002</v>
      </c>
      <c r="K25" s="144">
        <f t="shared" si="0"/>
        <v>534.81100000000004</v>
      </c>
      <c r="L25" s="144">
        <f t="shared" si="0"/>
        <v>275.83000000000004</v>
      </c>
      <c r="M25" s="144">
        <f t="shared" si="0"/>
        <v>36772.846999999987</v>
      </c>
      <c r="N25" s="144">
        <f t="shared" si="0"/>
        <v>45879.151999999987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52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</mergeCells>
  <pageMargins left="0.7" right="0.7" top="0.75" bottom="0.75" header="0.3" footer="0.3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G26" sqref="G26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58" t="s">
        <v>187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.75" customHeight="1" x14ac:dyDescent="0.25">
      <c r="A2" s="159" t="s">
        <v>188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14</v>
      </c>
    </row>
    <row r="5" spans="1:14" ht="12.75" customHeight="1" x14ac:dyDescent="0.25">
      <c r="A5" s="154" t="s">
        <v>86</v>
      </c>
      <c r="B5" s="154" t="s">
        <v>71</v>
      </c>
      <c r="C5" s="154" t="s">
        <v>87</v>
      </c>
      <c r="D5" s="154" t="s">
        <v>88</v>
      </c>
      <c r="E5" s="154" t="s">
        <v>89</v>
      </c>
      <c r="F5" s="154" t="s">
        <v>90</v>
      </c>
      <c r="G5" s="154" t="s">
        <v>91</v>
      </c>
      <c r="H5" s="154" t="s">
        <v>92</v>
      </c>
      <c r="I5" s="154" t="s">
        <v>93</v>
      </c>
      <c r="J5" s="154" t="s">
        <v>94</v>
      </c>
      <c r="K5" s="154" t="s">
        <v>95</v>
      </c>
      <c r="L5" s="154" t="s">
        <v>96</v>
      </c>
      <c r="M5" s="154" t="s">
        <v>97</v>
      </c>
      <c r="N5" s="154" t="s">
        <v>98</v>
      </c>
    </row>
    <row r="6" spans="1:14" ht="12.75" customHeight="1" x14ac:dyDescent="0.2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12.75" customHeight="1" x14ac:dyDescent="0.2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ht="12.75" customHeight="1" x14ac:dyDescent="0.2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ht="12.75" customHeight="1" x14ac:dyDescent="0.2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ht="12.75" customHeight="1" x14ac:dyDescent="0.2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ht="17.25" customHeight="1" x14ac:dyDescent="0.25">
      <c r="A11" s="54" t="s">
        <v>0</v>
      </c>
      <c r="B11" s="55">
        <v>296</v>
      </c>
      <c r="C11" s="55">
        <v>64</v>
      </c>
      <c r="D11" s="55">
        <v>487</v>
      </c>
      <c r="E11" s="55">
        <v>543</v>
      </c>
      <c r="F11" s="55">
        <v>123</v>
      </c>
      <c r="G11" s="55">
        <v>201</v>
      </c>
      <c r="H11" s="55">
        <v>4</v>
      </c>
      <c r="I11" s="55">
        <v>0</v>
      </c>
      <c r="J11" s="55">
        <v>0</v>
      </c>
      <c r="K11" s="55">
        <v>0</v>
      </c>
      <c r="L11" s="55">
        <v>0</v>
      </c>
      <c r="M11" s="55">
        <v>25853</v>
      </c>
      <c r="N11" s="56">
        <v>27571</v>
      </c>
    </row>
    <row r="12" spans="1:14" ht="17.25" customHeight="1" x14ac:dyDescent="0.25">
      <c r="A12" s="37" t="s">
        <v>1</v>
      </c>
      <c r="B12" s="36">
        <v>47.459000000000003</v>
      </c>
      <c r="C12" s="36">
        <v>788.82799999999997</v>
      </c>
      <c r="D12" s="36">
        <v>208.93900000000002</v>
      </c>
      <c r="E12" s="36">
        <v>362.56700000000001</v>
      </c>
      <c r="F12" s="36">
        <v>265.416</v>
      </c>
      <c r="G12" s="36">
        <v>114.62</v>
      </c>
      <c r="H12" s="36">
        <v>306.959</v>
      </c>
      <c r="I12" s="36">
        <v>138.74700000000001</v>
      </c>
      <c r="J12" s="36">
        <v>39.811999999999998</v>
      </c>
      <c r="K12" s="36">
        <v>0</v>
      </c>
      <c r="L12" s="36">
        <v>139.57299999999998</v>
      </c>
      <c r="M12" s="36">
        <v>2289.7579999999998</v>
      </c>
      <c r="N12" s="57">
        <v>4702.6780000000008</v>
      </c>
    </row>
    <row r="13" spans="1:14" ht="17.25" customHeight="1" x14ac:dyDescent="0.25">
      <c r="A13" s="37" t="s">
        <v>2</v>
      </c>
      <c r="B13" s="36">
        <v>505</v>
      </c>
      <c r="C13" s="36">
        <v>1314</v>
      </c>
      <c r="D13" s="36">
        <v>83</v>
      </c>
      <c r="E13" s="36">
        <v>319</v>
      </c>
      <c r="F13" s="36">
        <v>0</v>
      </c>
      <c r="G13" s="36">
        <v>69</v>
      </c>
      <c r="H13" s="36">
        <v>0</v>
      </c>
      <c r="I13" s="36">
        <v>0</v>
      </c>
      <c r="J13" s="36">
        <v>0</v>
      </c>
      <c r="K13" s="36">
        <v>384</v>
      </c>
      <c r="L13" s="36">
        <v>0</v>
      </c>
      <c r="M13" s="36">
        <v>251</v>
      </c>
      <c r="N13" s="57">
        <v>2925</v>
      </c>
    </row>
    <row r="14" spans="1:14" ht="17.25" customHeight="1" x14ac:dyDescent="0.25">
      <c r="A14" s="37" t="s">
        <v>3</v>
      </c>
      <c r="B14" s="36">
        <v>17.558</v>
      </c>
      <c r="C14" s="36">
        <v>315.298</v>
      </c>
      <c r="D14" s="36">
        <v>123.37299999999999</v>
      </c>
      <c r="E14" s="36">
        <v>0</v>
      </c>
      <c r="F14" s="36">
        <v>0</v>
      </c>
      <c r="G14" s="36">
        <v>257.13499999999999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928.63499999999999</v>
      </c>
      <c r="N14" s="57">
        <v>1641.999</v>
      </c>
    </row>
    <row r="15" spans="1:14" ht="17.25" customHeight="1" x14ac:dyDescent="0.25">
      <c r="A15" s="37" t="s">
        <v>4</v>
      </c>
      <c r="B15" s="36">
        <v>57</v>
      </c>
      <c r="C15" s="36">
        <v>257</v>
      </c>
      <c r="D15" s="36">
        <v>0</v>
      </c>
      <c r="E15" s="36">
        <v>0</v>
      </c>
      <c r="F15" s="36">
        <v>0</v>
      </c>
      <c r="G15" s="36">
        <v>137</v>
      </c>
      <c r="H15" s="36">
        <v>0</v>
      </c>
      <c r="I15" s="36">
        <v>0</v>
      </c>
      <c r="J15" s="36">
        <v>0</v>
      </c>
      <c r="K15" s="36">
        <v>93</v>
      </c>
      <c r="L15" s="36">
        <v>0</v>
      </c>
      <c r="M15" s="36">
        <v>693</v>
      </c>
      <c r="N15" s="57">
        <v>1237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105.79599999999999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104.965</v>
      </c>
      <c r="N16" s="57">
        <v>210.761</v>
      </c>
    </row>
    <row r="17" spans="1:14" ht="17.25" customHeight="1" x14ac:dyDescent="0.25">
      <c r="A17" s="37" t="s">
        <v>6</v>
      </c>
      <c r="B17" s="36">
        <v>0</v>
      </c>
      <c r="C17" s="36">
        <v>190.642</v>
      </c>
      <c r="D17" s="36">
        <v>92.804000000000002</v>
      </c>
      <c r="E17" s="36">
        <v>128.60399999999998</v>
      </c>
      <c r="F17" s="36">
        <v>16.004000000000001</v>
      </c>
      <c r="G17" s="36">
        <v>107.095</v>
      </c>
      <c r="H17" s="36">
        <v>38.43</v>
      </c>
      <c r="I17" s="36">
        <v>19</v>
      </c>
      <c r="J17" s="36">
        <v>17.190999999999999</v>
      </c>
      <c r="K17" s="36">
        <v>104.623</v>
      </c>
      <c r="L17" s="36">
        <v>124.84400000000001</v>
      </c>
      <c r="M17" s="36">
        <v>970.89100000000008</v>
      </c>
      <c r="N17" s="57">
        <v>1810.1280000000002</v>
      </c>
    </row>
    <row r="18" spans="1:14" ht="17.25" customHeight="1" x14ac:dyDescent="0.25">
      <c r="A18" s="37" t="s">
        <v>7</v>
      </c>
      <c r="B18" s="36">
        <v>0</v>
      </c>
      <c r="C18" s="36">
        <v>17.875999999999998</v>
      </c>
      <c r="D18" s="36">
        <v>8.0289999999999999</v>
      </c>
      <c r="E18" s="36">
        <v>0</v>
      </c>
      <c r="F18" s="36">
        <v>0.55499999999999994</v>
      </c>
      <c r="G18" s="36">
        <v>8.6460000000000008</v>
      </c>
      <c r="H18" s="36">
        <v>2.0019999999999998</v>
      </c>
      <c r="I18" s="36">
        <v>3.6609999999999996</v>
      </c>
      <c r="J18" s="36">
        <v>3.6999999999999998E-2</v>
      </c>
      <c r="K18" s="36">
        <v>0</v>
      </c>
      <c r="L18" s="36">
        <v>0</v>
      </c>
      <c r="M18" s="36">
        <v>121.80200000000001</v>
      </c>
      <c r="N18" s="57">
        <v>162.608</v>
      </c>
    </row>
    <row r="19" spans="1:14" ht="17.25" customHeight="1" x14ac:dyDescent="0.25">
      <c r="A19" s="37" t="s">
        <v>8</v>
      </c>
      <c r="B19" s="36">
        <v>0</v>
      </c>
      <c r="C19" s="36">
        <v>4</v>
      </c>
      <c r="D19" s="36">
        <v>11</v>
      </c>
      <c r="E19" s="36">
        <v>3</v>
      </c>
      <c r="F19" s="36">
        <v>5</v>
      </c>
      <c r="G19" s="36">
        <v>26</v>
      </c>
      <c r="H19" s="36">
        <v>31</v>
      </c>
      <c r="I19" s="36">
        <v>5</v>
      </c>
      <c r="J19" s="36">
        <v>7</v>
      </c>
      <c r="K19" s="36">
        <v>0</v>
      </c>
      <c r="L19" s="36">
        <v>52</v>
      </c>
      <c r="M19" s="36">
        <v>118</v>
      </c>
      <c r="N19" s="57">
        <v>262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2981.0340000000001</v>
      </c>
      <c r="N20" s="57">
        <v>2981.0340000000001</v>
      </c>
    </row>
    <row r="21" spans="1:14" ht="17.25" customHeight="1" x14ac:dyDescent="0.25">
      <c r="A21" s="37" t="s">
        <v>10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3592.4759999999997</v>
      </c>
      <c r="N21" s="57">
        <v>3592.4759999999997</v>
      </c>
    </row>
    <row r="22" spans="1:14" ht="17.25" customHeight="1" x14ac:dyDescent="0.25">
      <c r="A22" s="37" t="s">
        <v>11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425.94799999999998</v>
      </c>
      <c r="N22" s="57">
        <v>425.94799999999998</v>
      </c>
    </row>
    <row r="23" spans="1:14" ht="17.25" customHeight="1" x14ac:dyDescent="0.25">
      <c r="A23" s="37" t="s">
        <v>55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73.920999999999992</v>
      </c>
      <c r="N23" s="57">
        <v>73.920999999999992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556.5</v>
      </c>
      <c r="N24" s="67">
        <v>556.5</v>
      </c>
    </row>
    <row r="25" spans="1:14" ht="39.950000000000003" customHeight="1" x14ac:dyDescent="0.25">
      <c r="A25" s="142" t="s">
        <v>85</v>
      </c>
      <c r="B25" s="144">
        <f>SUM(B11:B24)</f>
        <v>923.01700000000005</v>
      </c>
      <c r="C25" s="144">
        <f t="shared" ref="C25:N25" si="0">SUM(C11:C24)</f>
        <v>2951.6440000000002</v>
      </c>
      <c r="D25" s="144">
        <f t="shared" si="0"/>
        <v>1119.9410000000003</v>
      </c>
      <c r="E25" s="144">
        <f t="shared" si="0"/>
        <v>1356.171</v>
      </c>
      <c r="F25" s="144">
        <f t="shared" si="0"/>
        <v>409.97500000000002</v>
      </c>
      <c r="G25" s="144">
        <f t="shared" si="0"/>
        <v>920.49599999999998</v>
      </c>
      <c r="H25" s="144">
        <f t="shared" si="0"/>
        <v>382.39100000000002</v>
      </c>
      <c r="I25" s="144">
        <f t="shared" si="0"/>
        <v>166.40800000000002</v>
      </c>
      <c r="J25" s="144">
        <f t="shared" si="0"/>
        <v>64.039999999999992</v>
      </c>
      <c r="K25" s="144">
        <f t="shared" si="0"/>
        <v>581.62300000000005</v>
      </c>
      <c r="L25" s="144">
        <f t="shared" si="0"/>
        <v>316.41699999999997</v>
      </c>
      <c r="M25" s="144">
        <f t="shared" si="0"/>
        <v>38960.93</v>
      </c>
      <c r="N25" s="144">
        <f t="shared" si="0"/>
        <v>48153.053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52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M5:M10"/>
  </mergeCells>
  <pageMargins left="0.7" right="0.7" top="0.75" bottom="0.75" header="0.3" footer="0.3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49" workbookViewId="0">
      <selection activeCell="K63" sqref="K63"/>
    </sheetView>
  </sheetViews>
  <sheetFormatPr defaultRowHeight="12.6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  <col min="12" max="12" width="10.140625" customWidth="1"/>
  </cols>
  <sheetData>
    <row r="1" spans="1:13" ht="12.6" customHeight="1" x14ac:dyDescent="0.25">
      <c r="A1" s="163" t="s">
        <v>132</v>
      </c>
      <c r="B1" s="163"/>
      <c r="C1" s="163"/>
      <c r="D1" s="163"/>
      <c r="E1" s="163"/>
      <c r="F1" s="163"/>
      <c r="G1" s="163"/>
      <c r="H1" s="163"/>
      <c r="I1" s="68"/>
      <c r="J1" s="68"/>
      <c r="K1" s="68"/>
      <c r="L1" s="68"/>
      <c r="M1" s="11"/>
    </row>
    <row r="2" spans="1:13" ht="12.6" customHeight="1" x14ac:dyDescent="0.25">
      <c r="A2" s="164" t="s">
        <v>133</v>
      </c>
      <c r="B2" s="164"/>
      <c r="C2" s="164"/>
      <c r="D2" s="164"/>
      <c r="E2" s="164"/>
      <c r="F2" s="164"/>
      <c r="G2" s="164"/>
      <c r="H2" s="164"/>
      <c r="I2" s="69"/>
      <c r="J2" s="69"/>
      <c r="K2" s="69"/>
      <c r="L2" s="69"/>
      <c r="M2" s="12"/>
    </row>
    <row r="3" spans="1:13" ht="12.6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12.6" customHeight="1" x14ac:dyDescent="0.25">
      <c r="A4" s="28"/>
      <c r="B4" s="28"/>
      <c r="C4" s="28"/>
      <c r="D4" s="27"/>
      <c r="E4" s="27"/>
      <c r="F4" s="27"/>
      <c r="G4" s="23" t="s">
        <v>163</v>
      </c>
      <c r="H4" s="18"/>
      <c r="I4" s="18"/>
      <c r="J4" s="18"/>
      <c r="K4" s="18"/>
      <c r="L4" s="18"/>
    </row>
    <row r="5" spans="1:13" ht="24.95" customHeight="1" x14ac:dyDescent="0.25">
      <c r="A5" s="91" t="s">
        <v>16</v>
      </c>
      <c r="B5" s="91" t="s">
        <v>17</v>
      </c>
      <c r="C5" s="92"/>
      <c r="D5" s="93" t="s">
        <v>40</v>
      </c>
      <c r="E5" s="93" t="s">
        <v>41</v>
      </c>
      <c r="F5" s="90" t="s">
        <v>42</v>
      </c>
      <c r="G5" s="90" t="s">
        <v>43</v>
      </c>
      <c r="H5" s="18"/>
      <c r="I5" s="18"/>
      <c r="J5" s="18"/>
      <c r="K5" s="18"/>
      <c r="L5" s="18"/>
    </row>
    <row r="6" spans="1:13" ht="24.95" customHeight="1" x14ac:dyDescent="0.25">
      <c r="A6" s="160">
        <v>1</v>
      </c>
      <c r="B6" s="160" t="s">
        <v>0</v>
      </c>
      <c r="C6" s="137" t="s">
        <v>44</v>
      </c>
      <c r="D6" s="131">
        <v>501502</v>
      </c>
      <c r="E6" s="131"/>
      <c r="F6" s="131"/>
      <c r="G6" s="131"/>
      <c r="H6" s="18"/>
      <c r="I6" s="18"/>
      <c r="J6" s="18"/>
      <c r="K6" s="18"/>
      <c r="L6" s="18"/>
    </row>
    <row r="7" spans="1:13" ht="24.95" customHeight="1" x14ac:dyDescent="0.25">
      <c r="A7" s="160"/>
      <c r="B7" s="160"/>
      <c r="C7" s="137" t="s">
        <v>45</v>
      </c>
      <c r="D7" s="131">
        <v>494141</v>
      </c>
      <c r="E7" s="131"/>
      <c r="F7" s="131"/>
      <c r="G7" s="131"/>
      <c r="H7" s="18"/>
      <c r="I7" s="18"/>
      <c r="J7" s="18"/>
      <c r="K7" s="18"/>
      <c r="L7" s="18"/>
    </row>
    <row r="8" spans="1:13" ht="24.95" customHeight="1" x14ac:dyDescent="0.25">
      <c r="A8" s="160"/>
      <c r="B8" s="160"/>
      <c r="C8" s="137" t="s">
        <v>46</v>
      </c>
      <c r="D8" s="131">
        <v>2229885</v>
      </c>
      <c r="E8" s="131"/>
      <c r="F8" s="131"/>
      <c r="G8" s="131"/>
      <c r="H8" s="18"/>
      <c r="I8" s="18"/>
      <c r="J8" s="18"/>
      <c r="K8" s="18"/>
      <c r="L8" s="18"/>
    </row>
    <row r="9" spans="1:13" ht="24.95" customHeight="1" x14ac:dyDescent="0.25">
      <c r="A9" s="160"/>
      <c r="B9" s="160"/>
      <c r="C9" s="135" t="s">
        <v>39</v>
      </c>
      <c r="D9" s="130">
        <v>3225528</v>
      </c>
      <c r="E9" s="130"/>
      <c r="F9" s="130"/>
      <c r="G9" s="130"/>
      <c r="H9" s="18"/>
      <c r="I9" s="18"/>
      <c r="J9" s="18"/>
      <c r="K9" s="18"/>
      <c r="L9" s="18"/>
    </row>
    <row r="10" spans="1:13" ht="24.95" customHeight="1" x14ac:dyDescent="0.25">
      <c r="A10" s="160">
        <v>2</v>
      </c>
      <c r="B10" s="160" t="s">
        <v>1</v>
      </c>
      <c r="C10" s="137" t="s">
        <v>44</v>
      </c>
      <c r="D10" s="131">
        <v>169582</v>
      </c>
      <c r="E10" s="131"/>
      <c r="F10" s="131"/>
      <c r="G10" s="131"/>
      <c r="H10" s="18"/>
      <c r="I10" s="18"/>
      <c r="J10" s="18"/>
      <c r="K10" s="18"/>
      <c r="L10" s="18"/>
    </row>
    <row r="11" spans="1:13" ht="24.95" customHeight="1" x14ac:dyDescent="0.25">
      <c r="A11" s="160"/>
      <c r="B11" s="160"/>
      <c r="C11" s="137" t="s">
        <v>47</v>
      </c>
      <c r="D11" s="131">
        <v>162873</v>
      </c>
      <c r="E11" s="131"/>
      <c r="F11" s="131"/>
      <c r="G11" s="131"/>
      <c r="H11" s="25"/>
      <c r="I11" s="18"/>
      <c r="J11" s="18"/>
      <c r="K11" s="18"/>
      <c r="L11" s="18"/>
    </row>
    <row r="12" spans="1:13" ht="24.95" customHeight="1" x14ac:dyDescent="0.25">
      <c r="A12" s="160"/>
      <c r="B12" s="160"/>
      <c r="C12" s="137" t="s">
        <v>46</v>
      </c>
      <c r="D12" s="131">
        <v>22926</v>
      </c>
      <c r="E12" s="131"/>
      <c r="F12" s="131"/>
      <c r="G12" s="131"/>
      <c r="H12" s="25"/>
      <c r="I12" s="18"/>
      <c r="J12" s="18"/>
      <c r="K12" s="18"/>
      <c r="L12" s="18"/>
    </row>
    <row r="13" spans="1:13" ht="24.95" customHeight="1" x14ac:dyDescent="0.25">
      <c r="A13" s="160"/>
      <c r="B13" s="160"/>
      <c r="C13" s="135" t="s">
        <v>39</v>
      </c>
      <c r="D13" s="130">
        <v>355381</v>
      </c>
      <c r="E13" s="130"/>
      <c r="F13" s="130"/>
      <c r="G13" s="130"/>
      <c r="H13" s="25"/>
      <c r="I13" s="18"/>
      <c r="J13" s="18"/>
      <c r="K13" s="18"/>
      <c r="L13" s="18"/>
    </row>
    <row r="14" spans="1:13" ht="24.95" customHeight="1" x14ac:dyDescent="0.25">
      <c r="A14" s="160">
        <v>3</v>
      </c>
      <c r="B14" s="160" t="s">
        <v>2</v>
      </c>
      <c r="C14" s="137" t="s">
        <v>44</v>
      </c>
      <c r="D14" s="131">
        <v>92914</v>
      </c>
      <c r="E14" s="131"/>
      <c r="F14" s="131"/>
      <c r="G14" s="131"/>
      <c r="H14" s="25"/>
      <c r="I14" s="18"/>
      <c r="J14" s="18"/>
      <c r="K14" s="18"/>
      <c r="L14" s="18"/>
    </row>
    <row r="15" spans="1:13" ht="24.95" customHeight="1" x14ac:dyDescent="0.25">
      <c r="A15" s="160"/>
      <c r="B15" s="160"/>
      <c r="C15" s="137" t="s">
        <v>45</v>
      </c>
      <c r="D15" s="131">
        <v>105430</v>
      </c>
      <c r="E15" s="131"/>
      <c r="F15" s="131"/>
      <c r="G15" s="131"/>
      <c r="H15" s="25"/>
      <c r="I15" s="18"/>
      <c r="J15" s="18"/>
      <c r="K15" s="18"/>
      <c r="L15" s="18"/>
    </row>
    <row r="16" spans="1:13" ht="24.95" customHeight="1" x14ac:dyDescent="0.25">
      <c r="A16" s="160"/>
      <c r="B16" s="160"/>
      <c r="C16" s="137" t="s">
        <v>46</v>
      </c>
      <c r="D16" s="131">
        <v>6100</v>
      </c>
      <c r="E16" s="131"/>
      <c r="F16" s="131"/>
      <c r="G16" s="131"/>
      <c r="H16" s="25"/>
      <c r="I16" s="18"/>
      <c r="J16" s="18"/>
      <c r="K16" s="18"/>
      <c r="L16" s="18"/>
    </row>
    <row r="17" spans="1:13" ht="24.95" customHeight="1" x14ac:dyDescent="0.25">
      <c r="A17" s="160"/>
      <c r="B17" s="160"/>
      <c r="C17" s="135" t="s">
        <v>39</v>
      </c>
      <c r="D17" s="130">
        <v>204444</v>
      </c>
      <c r="E17" s="130"/>
      <c r="F17" s="130"/>
      <c r="G17" s="130"/>
      <c r="H17" s="29"/>
      <c r="I17" s="18"/>
      <c r="J17" s="18"/>
      <c r="K17" s="18"/>
      <c r="L17" s="18"/>
    </row>
    <row r="18" spans="1:13" ht="24.95" customHeight="1" x14ac:dyDescent="0.25">
      <c r="A18" s="160">
        <v>4</v>
      </c>
      <c r="B18" s="160" t="s">
        <v>3</v>
      </c>
      <c r="C18" s="137" t="s">
        <v>48</v>
      </c>
      <c r="D18" s="131">
        <v>18568</v>
      </c>
      <c r="E18" s="131"/>
      <c r="F18" s="131"/>
      <c r="G18" s="131"/>
      <c r="H18" s="25"/>
      <c r="I18" s="18"/>
      <c r="J18" s="18"/>
      <c r="K18" s="18"/>
      <c r="L18" s="18"/>
    </row>
    <row r="19" spans="1:13" ht="24.95" customHeight="1" x14ac:dyDescent="0.25">
      <c r="A19" s="160"/>
      <c r="B19" s="160"/>
      <c r="C19" s="137" t="s">
        <v>47</v>
      </c>
      <c r="D19" s="131">
        <v>16989</v>
      </c>
      <c r="E19" s="131"/>
      <c r="F19" s="131"/>
      <c r="G19" s="131"/>
      <c r="H19" s="18"/>
      <c r="I19" s="18"/>
      <c r="J19" s="18"/>
      <c r="K19" s="18"/>
      <c r="L19" s="18"/>
    </row>
    <row r="20" spans="1:13" ht="24.95" customHeight="1" x14ac:dyDescent="0.25">
      <c r="A20" s="160"/>
      <c r="B20" s="160"/>
      <c r="C20" s="137" t="s">
        <v>46</v>
      </c>
      <c r="D20" s="131">
        <v>2</v>
      </c>
      <c r="E20" s="131"/>
      <c r="F20" s="131"/>
      <c r="G20" s="131"/>
      <c r="H20" s="18"/>
      <c r="I20" s="18"/>
      <c r="J20" s="18"/>
      <c r="K20" s="18"/>
      <c r="L20" s="18"/>
    </row>
    <row r="21" spans="1:13" ht="24.95" customHeight="1" x14ac:dyDescent="0.25">
      <c r="A21" s="160"/>
      <c r="B21" s="160"/>
      <c r="C21" s="135" t="s">
        <v>39</v>
      </c>
      <c r="D21" s="130">
        <v>35559</v>
      </c>
      <c r="E21" s="130"/>
      <c r="F21" s="130"/>
      <c r="G21" s="130"/>
      <c r="H21" s="18"/>
      <c r="I21" s="18"/>
      <c r="J21" s="18"/>
      <c r="K21" s="18"/>
      <c r="L21" s="18"/>
    </row>
    <row r="22" spans="1:13" ht="12.6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3" ht="12.6" customHeight="1" x14ac:dyDescent="0.25">
      <c r="A23" s="20" t="s">
        <v>51</v>
      </c>
      <c r="B23" s="21"/>
      <c r="C23" s="21"/>
      <c r="D23" s="21"/>
      <c r="E23" s="18"/>
      <c r="F23" s="18"/>
      <c r="G23" s="18"/>
      <c r="H23" s="18"/>
      <c r="I23" s="18"/>
      <c r="J23" s="18"/>
      <c r="K23" s="18"/>
      <c r="L23" s="18"/>
    </row>
    <row r="24" spans="1:13" ht="12.6" customHeight="1" x14ac:dyDescent="0.25">
      <c r="A24" s="22" t="s">
        <v>52</v>
      </c>
      <c r="B24" s="22"/>
      <c r="C24" s="22"/>
      <c r="D24" s="22"/>
      <c r="E24" s="18"/>
      <c r="F24" s="18"/>
      <c r="G24" s="18"/>
      <c r="H24" s="18"/>
      <c r="I24" s="18"/>
      <c r="J24" s="18"/>
      <c r="K24" s="18"/>
      <c r="L24" s="18"/>
    </row>
    <row r="25" spans="1:13" ht="12.6" customHeight="1" x14ac:dyDescent="0.25">
      <c r="A25" s="26" t="s">
        <v>53</v>
      </c>
      <c r="B25" s="25"/>
      <c r="C25" s="25"/>
      <c r="D25" s="25"/>
      <c r="E25" s="18"/>
      <c r="F25" s="18"/>
      <c r="G25" s="18"/>
      <c r="H25" s="18"/>
      <c r="I25" s="18"/>
      <c r="J25" s="18"/>
      <c r="K25" s="18"/>
      <c r="L25" s="18"/>
    </row>
    <row r="26" spans="1:13" ht="12.6" customHeight="1" x14ac:dyDescent="0.25">
      <c r="A26" s="163" t="s">
        <v>134</v>
      </c>
      <c r="B26" s="163"/>
      <c r="C26" s="163"/>
      <c r="D26" s="163"/>
      <c r="E26" s="163"/>
      <c r="F26" s="163"/>
      <c r="G26" s="163"/>
      <c r="H26" s="163"/>
      <c r="I26" s="68"/>
      <c r="J26" s="68"/>
      <c r="K26" s="68"/>
      <c r="L26" s="68"/>
      <c r="M26" s="4"/>
    </row>
    <row r="27" spans="1:13" ht="12.6" customHeight="1" x14ac:dyDescent="0.25">
      <c r="A27" s="164" t="s">
        <v>135</v>
      </c>
      <c r="B27" s="164"/>
      <c r="C27" s="164"/>
      <c r="D27" s="164"/>
      <c r="E27" s="164"/>
      <c r="F27" s="164"/>
      <c r="G27" s="164"/>
      <c r="H27" s="164"/>
      <c r="I27" s="69"/>
      <c r="J27" s="69"/>
      <c r="K27" s="69"/>
      <c r="L27" s="69"/>
      <c r="M27" s="6"/>
    </row>
    <row r="28" spans="1:13" s="2" customFormat="1" ht="12.6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7"/>
    </row>
    <row r="29" spans="1:13" s="2" customFormat="1" ht="12" customHeight="1" x14ac:dyDescent="0.25">
      <c r="A29" s="28"/>
      <c r="B29" s="28"/>
      <c r="C29" s="28"/>
      <c r="E29" s="27"/>
      <c r="F29" s="27"/>
      <c r="G29" s="23" t="s">
        <v>163</v>
      </c>
      <c r="H29" s="18"/>
      <c r="I29" s="18"/>
      <c r="J29" s="18"/>
      <c r="K29" s="18"/>
      <c r="L29" s="18"/>
    </row>
    <row r="30" spans="1:13" s="2" customFormat="1" ht="24.95" customHeight="1" x14ac:dyDescent="0.25">
      <c r="A30" s="88" t="s">
        <v>16</v>
      </c>
      <c r="B30" s="88" t="s">
        <v>17</v>
      </c>
      <c r="C30" s="89"/>
      <c r="D30" s="90" t="s">
        <v>40</v>
      </c>
      <c r="E30" s="90" t="s">
        <v>41</v>
      </c>
      <c r="F30" s="90" t="s">
        <v>42</v>
      </c>
      <c r="G30" s="90" t="s">
        <v>43</v>
      </c>
      <c r="H30" s="18"/>
      <c r="I30" s="18"/>
      <c r="J30" s="18"/>
      <c r="K30" s="18"/>
      <c r="L30" s="18"/>
    </row>
    <row r="31" spans="1:13" ht="24.95" customHeight="1" x14ac:dyDescent="0.25">
      <c r="A31" s="162">
        <v>5</v>
      </c>
      <c r="B31" s="162" t="s">
        <v>4</v>
      </c>
      <c r="C31" s="134" t="s">
        <v>44</v>
      </c>
      <c r="D31" s="131">
        <v>27725</v>
      </c>
      <c r="E31" s="131"/>
      <c r="F31" s="131"/>
      <c r="G31" s="131"/>
      <c r="H31" s="18"/>
      <c r="I31" s="18"/>
      <c r="J31" s="18"/>
      <c r="K31" s="18"/>
      <c r="L31" s="18"/>
    </row>
    <row r="32" spans="1:13" ht="24.95" customHeight="1" x14ac:dyDescent="0.25">
      <c r="A32" s="162"/>
      <c r="B32" s="162"/>
      <c r="C32" s="134" t="s">
        <v>47</v>
      </c>
      <c r="D32" s="131">
        <v>27719</v>
      </c>
      <c r="E32" s="131"/>
      <c r="F32" s="131"/>
      <c r="G32" s="131"/>
      <c r="H32" s="18"/>
      <c r="I32" s="18"/>
      <c r="J32" s="18"/>
      <c r="K32" s="18"/>
      <c r="L32" s="18"/>
    </row>
    <row r="33" spans="1:12" ht="24.95" customHeight="1" x14ac:dyDescent="0.25">
      <c r="A33" s="162"/>
      <c r="B33" s="162"/>
      <c r="C33" s="134" t="s">
        <v>46</v>
      </c>
      <c r="D33" s="131">
        <v>15112</v>
      </c>
      <c r="E33" s="131"/>
      <c r="F33" s="131"/>
      <c r="G33" s="131"/>
      <c r="H33" s="18"/>
      <c r="I33" s="18"/>
      <c r="J33" s="18"/>
      <c r="K33" s="18"/>
      <c r="L33" s="18"/>
    </row>
    <row r="34" spans="1:12" ht="24.95" customHeight="1" x14ac:dyDescent="0.25">
      <c r="A34" s="162"/>
      <c r="B34" s="162"/>
      <c r="C34" s="135" t="s">
        <v>49</v>
      </c>
      <c r="D34" s="130">
        <v>70556</v>
      </c>
      <c r="E34" s="130"/>
      <c r="F34" s="130"/>
      <c r="G34" s="130"/>
      <c r="H34" s="18"/>
      <c r="I34" s="18"/>
      <c r="J34" s="18"/>
      <c r="K34" s="18"/>
      <c r="L34" s="18"/>
    </row>
    <row r="35" spans="1:12" ht="24.95" customHeight="1" x14ac:dyDescent="0.25">
      <c r="A35" s="162">
        <v>6</v>
      </c>
      <c r="B35" s="162" t="s">
        <v>6</v>
      </c>
      <c r="C35" s="134" t="s">
        <v>44</v>
      </c>
      <c r="D35" s="131">
        <v>25928</v>
      </c>
      <c r="E35" s="131"/>
      <c r="F35" s="131"/>
      <c r="G35" s="131"/>
      <c r="H35" s="18"/>
      <c r="I35" s="18"/>
      <c r="J35" s="18"/>
      <c r="K35" s="18"/>
      <c r="L35" s="18"/>
    </row>
    <row r="36" spans="1:12" ht="24.95" customHeight="1" x14ac:dyDescent="0.25">
      <c r="A36" s="162"/>
      <c r="B36" s="162"/>
      <c r="C36" s="134" t="s">
        <v>47</v>
      </c>
      <c r="D36" s="131">
        <v>26178</v>
      </c>
      <c r="E36" s="131"/>
      <c r="F36" s="131"/>
      <c r="G36" s="131"/>
      <c r="H36" s="18"/>
      <c r="I36" s="18"/>
      <c r="J36" s="18"/>
      <c r="K36" s="18"/>
      <c r="L36" s="18"/>
    </row>
    <row r="37" spans="1:12" ht="24.95" customHeight="1" x14ac:dyDescent="0.25">
      <c r="A37" s="162"/>
      <c r="B37" s="162"/>
      <c r="C37" s="134" t="s">
        <v>46</v>
      </c>
      <c r="D37" s="131">
        <v>1012</v>
      </c>
      <c r="E37" s="131"/>
      <c r="F37" s="131"/>
      <c r="G37" s="131"/>
      <c r="H37" s="18"/>
      <c r="I37" s="18"/>
      <c r="J37" s="18"/>
      <c r="K37" s="18"/>
      <c r="L37" s="18"/>
    </row>
    <row r="38" spans="1:12" ht="24.95" customHeight="1" x14ac:dyDescent="0.25">
      <c r="A38" s="162"/>
      <c r="B38" s="162"/>
      <c r="C38" s="135" t="s">
        <v>39</v>
      </c>
      <c r="D38" s="130">
        <v>53118</v>
      </c>
      <c r="E38" s="130"/>
      <c r="F38" s="133"/>
      <c r="G38" s="130"/>
      <c r="H38" s="18"/>
      <c r="I38" s="18"/>
      <c r="J38" s="18"/>
      <c r="K38" s="18"/>
      <c r="L38" s="18"/>
    </row>
    <row r="39" spans="1:12" ht="24.95" customHeight="1" x14ac:dyDescent="0.25">
      <c r="A39" s="162">
        <v>7</v>
      </c>
      <c r="B39" s="162" t="s">
        <v>7</v>
      </c>
      <c r="C39" s="134" t="s">
        <v>44</v>
      </c>
      <c r="D39" s="131">
        <v>3725</v>
      </c>
      <c r="E39" s="131"/>
      <c r="F39" s="131"/>
      <c r="G39" s="131"/>
      <c r="H39" s="18"/>
      <c r="I39" s="18"/>
      <c r="J39" s="18"/>
      <c r="K39" s="18"/>
      <c r="L39" s="18"/>
    </row>
    <row r="40" spans="1:12" ht="24.95" customHeight="1" x14ac:dyDescent="0.25">
      <c r="A40" s="162"/>
      <c r="B40" s="162"/>
      <c r="C40" s="134" t="s">
        <v>47</v>
      </c>
      <c r="D40" s="131">
        <v>3692</v>
      </c>
      <c r="E40" s="131"/>
      <c r="F40" s="131"/>
      <c r="G40" s="131"/>
      <c r="H40" s="18"/>
      <c r="I40" s="18"/>
      <c r="J40" s="18"/>
      <c r="K40" s="18"/>
      <c r="L40" s="18"/>
    </row>
    <row r="41" spans="1:12" ht="24.95" customHeight="1" x14ac:dyDescent="0.25">
      <c r="A41" s="162"/>
      <c r="B41" s="162"/>
      <c r="C41" s="134" t="s">
        <v>46</v>
      </c>
      <c r="D41" s="131">
        <v>0</v>
      </c>
      <c r="E41" s="131"/>
      <c r="F41" s="131"/>
      <c r="G41" s="131"/>
      <c r="H41" s="18"/>
      <c r="I41" s="18"/>
      <c r="J41" s="18"/>
      <c r="K41" s="18"/>
      <c r="L41" s="18"/>
    </row>
    <row r="42" spans="1:12" ht="24.95" customHeight="1" x14ac:dyDescent="0.25">
      <c r="A42" s="162"/>
      <c r="B42" s="162"/>
      <c r="C42" s="135" t="s">
        <v>39</v>
      </c>
      <c r="D42" s="130">
        <v>7417</v>
      </c>
      <c r="E42" s="130"/>
      <c r="F42" s="130"/>
      <c r="G42" s="130"/>
      <c r="H42" s="18"/>
      <c r="I42" s="18"/>
      <c r="J42" s="18"/>
      <c r="K42" s="18"/>
      <c r="L42" s="18"/>
    </row>
    <row r="43" spans="1:12" ht="24.95" customHeight="1" x14ac:dyDescent="0.25">
      <c r="A43" s="161">
        <v>8</v>
      </c>
      <c r="B43" s="161" t="s">
        <v>8</v>
      </c>
      <c r="C43" s="136" t="s">
        <v>44</v>
      </c>
      <c r="D43" s="131">
        <v>4255</v>
      </c>
      <c r="E43" s="131"/>
      <c r="F43" s="131"/>
      <c r="G43" s="131"/>
      <c r="H43" s="18"/>
      <c r="I43" s="18"/>
      <c r="J43" s="18"/>
      <c r="K43" s="18"/>
      <c r="L43" s="18"/>
    </row>
    <row r="44" spans="1:12" ht="24.95" customHeight="1" x14ac:dyDescent="0.25">
      <c r="A44" s="161"/>
      <c r="B44" s="161"/>
      <c r="C44" s="136" t="s">
        <v>47</v>
      </c>
      <c r="D44" s="131">
        <v>8616</v>
      </c>
      <c r="E44" s="131"/>
      <c r="F44" s="131"/>
      <c r="G44" s="131"/>
      <c r="H44" s="18"/>
      <c r="I44" s="18"/>
      <c r="J44" s="18"/>
      <c r="K44" s="18"/>
      <c r="L44" s="18"/>
    </row>
    <row r="45" spans="1:12" ht="24.95" customHeight="1" x14ac:dyDescent="0.25">
      <c r="A45" s="161"/>
      <c r="B45" s="161"/>
      <c r="C45" s="136" t="s">
        <v>46</v>
      </c>
      <c r="D45" s="131">
        <v>0</v>
      </c>
      <c r="E45" s="131"/>
      <c r="F45" s="131"/>
      <c r="G45" s="131"/>
      <c r="H45" s="18"/>
      <c r="I45" s="18"/>
      <c r="J45" s="18"/>
      <c r="K45" s="18"/>
      <c r="L45" s="18"/>
    </row>
    <row r="46" spans="1:12" ht="24.95" customHeight="1" x14ac:dyDescent="0.25">
      <c r="A46" s="161"/>
      <c r="B46" s="161"/>
      <c r="C46" s="135" t="s">
        <v>39</v>
      </c>
      <c r="D46" s="130">
        <v>12871</v>
      </c>
      <c r="E46" s="130"/>
      <c r="F46" s="130"/>
      <c r="G46" s="130"/>
      <c r="H46" s="18"/>
      <c r="I46" s="18"/>
      <c r="J46" s="18"/>
      <c r="K46" s="18"/>
      <c r="L46" s="18"/>
    </row>
    <row r="47" spans="1:12" ht="12.6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6" customHeight="1" x14ac:dyDescent="0.25">
      <c r="A48" s="20" t="s">
        <v>51</v>
      </c>
      <c r="B48" s="21"/>
      <c r="C48" s="21"/>
      <c r="D48" s="21"/>
      <c r="E48" s="18"/>
      <c r="F48" s="18"/>
      <c r="G48" s="18"/>
      <c r="H48" s="18"/>
      <c r="I48" s="18"/>
      <c r="J48" s="18"/>
      <c r="K48" s="18"/>
      <c r="L48" s="18"/>
    </row>
    <row r="49" spans="1:13" ht="12.6" customHeight="1" x14ac:dyDescent="0.25">
      <c r="A49" s="22" t="s">
        <v>52</v>
      </c>
      <c r="B49" s="22"/>
      <c r="C49" s="22"/>
      <c r="D49" s="22"/>
      <c r="E49" s="18"/>
      <c r="F49" s="18"/>
      <c r="G49" s="18"/>
      <c r="H49" s="18"/>
      <c r="I49" s="18"/>
      <c r="J49" s="18"/>
      <c r="K49" s="18"/>
      <c r="L49" s="18"/>
    </row>
    <row r="50" spans="1:13" ht="12.6" customHeight="1" x14ac:dyDescent="0.25">
      <c r="A50" s="26" t="s">
        <v>53</v>
      </c>
      <c r="B50" s="25"/>
      <c r="C50" s="25"/>
      <c r="D50" s="25"/>
      <c r="E50" s="18"/>
      <c r="F50" s="18"/>
      <c r="G50" s="18"/>
      <c r="H50" s="18"/>
      <c r="I50" s="18"/>
      <c r="J50" s="18"/>
      <c r="K50" s="18"/>
      <c r="L50" s="18"/>
    </row>
    <row r="51" spans="1:13" ht="12.6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3" ht="12.6" customHeight="1" x14ac:dyDescent="0.25">
      <c r="A52" s="163" t="s">
        <v>134</v>
      </c>
      <c r="B52" s="163"/>
      <c r="C52" s="163"/>
      <c r="D52" s="163"/>
      <c r="E52" s="163"/>
      <c r="F52" s="163"/>
      <c r="G52" s="163"/>
      <c r="H52" s="163"/>
      <c r="I52" s="68"/>
      <c r="J52" s="68"/>
      <c r="K52" s="68"/>
      <c r="L52" s="68"/>
      <c r="M52" s="4"/>
    </row>
    <row r="53" spans="1:13" ht="12.6" customHeight="1" x14ac:dyDescent="0.25">
      <c r="A53" s="164" t="s">
        <v>135</v>
      </c>
      <c r="B53" s="164"/>
      <c r="C53" s="164"/>
      <c r="D53" s="164"/>
      <c r="E53" s="164"/>
      <c r="F53" s="164"/>
      <c r="G53" s="164"/>
      <c r="H53" s="164"/>
      <c r="I53" s="69"/>
      <c r="J53" s="69"/>
      <c r="K53" s="69"/>
      <c r="L53" s="69"/>
      <c r="M53" s="3"/>
    </row>
    <row r="54" spans="1:13" s="2" customFormat="1" ht="12.6" customHeight="1" x14ac:dyDescent="0.25">
      <c r="A54" s="24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8"/>
    </row>
    <row r="55" spans="1:13" s="2" customFormat="1" ht="12.6" customHeight="1" x14ac:dyDescent="0.25">
      <c r="A55" s="28"/>
      <c r="B55" s="28"/>
      <c r="C55" s="28"/>
      <c r="E55" s="27"/>
      <c r="F55" s="27"/>
      <c r="G55" s="23" t="s">
        <v>163</v>
      </c>
      <c r="H55" s="30"/>
      <c r="I55" s="30"/>
      <c r="J55" s="30"/>
      <c r="K55" s="30"/>
      <c r="L55" s="30"/>
      <c r="M55" s="8"/>
    </row>
    <row r="56" spans="1:13" ht="24.95" customHeight="1" x14ac:dyDescent="0.25">
      <c r="A56" s="88" t="s">
        <v>16</v>
      </c>
      <c r="B56" s="88" t="s">
        <v>17</v>
      </c>
      <c r="C56" s="89"/>
      <c r="D56" s="90" t="s">
        <v>40</v>
      </c>
      <c r="E56" s="90" t="s">
        <v>41</v>
      </c>
      <c r="F56" s="90" t="s">
        <v>42</v>
      </c>
      <c r="G56" s="90" t="s">
        <v>43</v>
      </c>
      <c r="H56" s="18"/>
      <c r="I56" s="18"/>
      <c r="J56" s="18"/>
      <c r="K56" s="18"/>
      <c r="L56" s="18"/>
    </row>
    <row r="57" spans="1:13" ht="24.95" customHeight="1" x14ac:dyDescent="0.25">
      <c r="A57" s="161">
        <v>9</v>
      </c>
      <c r="B57" s="161" t="s">
        <v>9</v>
      </c>
      <c r="C57" s="136" t="s">
        <v>44</v>
      </c>
      <c r="D57" s="131">
        <v>40921</v>
      </c>
      <c r="E57" s="131"/>
      <c r="F57" s="131"/>
      <c r="G57" s="131"/>
      <c r="H57" s="18"/>
      <c r="I57" s="18"/>
      <c r="J57" s="18"/>
      <c r="K57" s="18"/>
      <c r="L57" s="18"/>
    </row>
    <row r="58" spans="1:13" ht="24.95" customHeight="1" x14ac:dyDescent="0.25">
      <c r="A58" s="161"/>
      <c r="B58" s="161"/>
      <c r="C58" s="136" t="s">
        <v>47</v>
      </c>
      <c r="D58" s="131">
        <v>39908</v>
      </c>
      <c r="E58" s="131"/>
      <c r="F58" s="131"/>
      <c r="G58" s="131"/>
      <c r="H58" s="18"/>
      <c r="I58" s="18"/>
      <c r="J58" s="18"/>
      <c r="K58" s="18"/>
      <c r="L58" s="18"/>
    </row>
    <row r="59" spans="1:13" ht="24.95" customHeight="1" x14ac:dyDescent="0.25">
      <c r="A59" s="161"/>
      <c r="B59" s="161"/>
      <c r="C59" s="136" t="s">
        <v>50</v>
      </c>
      <c r="D59" s="131">
        <v>224</v>
      </c>
      <c r="E59" s="131"/>
      <c r="F59" s="131"/>
      <c r="G59" s="131"/>
      <c r="H59" s="18"/>
      <c r="I59" s="18"/>
      <c r="J59" s="18"/>
      <c r="K59" s="18"/>
      <c r="L59" s="18"/>
    </row>
    <row r="60" spans="1:13" ht="24.95" customHeight="1" x14ac:dyDescent="0.25">
      <c r="A60" s="161"/>
      <c r="B60" s="161"/>
      <c r="C60" s="135" t="s">
        <v>39</v>
      </c>
      <c r="D60" s="130">
        <v>81053</v>
      </c>
      <c r="E60" s="130"/>
      <c r="F60" s="130"/>
      <c r="G60" s="130"/>
      <c r="H60" s="18"/>
      <c r="I60" s="18"/>
      <c r="J60" s="18"/>
      <c r="K60" s="18"/>
      <c r="L60" s="18"/>
    </row>
    <row r="61" spans="1:13" ht="24.95" customHeight="1" x14ac:dyDescent="0.25">
      <c r="A61" s="161">
        <v>10</v>
      </c>
      <c r="B61" s="161" t="s">
        <v>13</v>
      </c>
      <c r="C61" s="136" t="s">
        <v>44</v>
      </c>
      <c r="D61" s="131">
        <v>79603.25</v>
      </c>
      <c r="E61" s="131"/>
      <c r="F61" s="131"/>
      <c r="G61" s="131"/>
      <c r="H61" s="18"/>
      <c r="I61" s="18"/>
      <c r="J61" s="18"/>
      <c r="K61" s="18"/>
      <c r="L61" s="18"/>
    </row>
    <row r="62" spans="1:13" ht="24.95" customHeight="1" x14ac:dyDescent="0.25">
      <c r="A62" s="161"/>
      <c r="B62" s="161"/>
      <c r="C62" s="136" t="s">
        <v>47</v>
      </c>
      <c r="D62" s="131">
        <v>41561</v>
      </c>
      <c r="E62" s="131"/>
      <c r="F62" s="131"/>
      <c r="G62" s="131"/>
      <c r="H62" s="18"/>
      <c r="I62" s="18"/>
      <c r="J62" s="18"/>
      <c r="K62" s="18"/>
      <c r="L62" s="18"/>
    </row>
    <row r="63" spans="1:13" ht="24.95" customHeight="1" x14ac:dyDescent="0.25">
      <c r="A63" s="161"/>
      <c r="B63" s="161"/>
      <c r="C63" s="136" t="s">
        <v>46</v>
      </c>
      <c r="D63" s="131">
        <v>1862909.75</v>
      </c>
      <c r="E63" s="131"/>
      <c r="F63" s="131"/>
      <c r="G63" s="131"/>
      <c r="H63" s="18"/>
      <c r="I63" s="18"/>
      <c r="J63" s="18"/>
      <c r="K63" s="18"/>
      <c r="L63" s="18"/>
    </row>
    <row r="64" spans="1:13" ht="24.95" customHeight="1" x14ac:dyDescent="0.25">
      <c r="A64" s="161"/>
      <c r="B64" s="161"/>
      <c r="C64" s="135" t="s">
        <v>39</v>
      </c>
      <c r="D64" s="130">
        <v>1984074</v>
      </c>
      <c r="E64" s="130"/>
      <c r="F64" s="130"/>
      <c r="G64" s="130"/>
      <c r="H64" s="18"/>
      <c r="I64" s="18"/>
      <c r="J64" s="18"/>
      <c r="K64" s="18"/>
      <c r="L64" s="18"/>
    </row>
    <row r="65" spans="1:12" ht="24.95" customHeight="1" x14ac:dyDescent="0.25">
      <c r="A65" s="161"/>
      <c r="B65" s="161" t="s">
        <v>38</v>
      </c>
      <c r="C65" s="136" t="s">
        <v>44</v>
      </c>
      <c r="D65" s="132">
        <v>964723.25</v>
      </c>
      <c r="E65" s="131"/>
      <c r="F65" s="131"/>
      <c r="G65" s="131"/>
      <c r="H65" s="18"/>
      <c r="I65" s="18"/>
      <c r="J65" s="18"/>
      <c r="K65" s="18"/>
      <c r="L65" s="18"/>
    </row>
    <row r="66" spans="1:12" ht="24.95" customHeight="1" x14ac:dyDescent="0.25">
      <c r="A66" s="161"/>
      <c r="B66" s="161"/>
      <c r="C66" s="136" t="s">
        <v>47</v>
      </c>
      <c r="D66" s="132">
        <v>927107</v>
      </c>
      <c r="E66" s="131"/>
      <c r="F66" s="131"/>
      <c r="G66" s="131"/>
      <c r="H66" s="18"/>
      <c r="I66" s="18"/>
      <c r="J66" s="18"/>
      <c r="K66" s="18"/>
      <c r="L66" s="18"/>
    </row>
    <row r="67" spans="1:12" ht="24.95" customHeight="1" x14ac:dyDescent="0.25">
      <c r="A67" s="161"/>
      <c r="B67" s="161"/>
      <c r="C67" s="136" t="s">
        <v>46</v>
      </c>
      <c r="D67" s="132">
        <v>4138170.75</v>
      </c>
      <c r="E67" s="131"/>
      <c r="F67" s="131"/>
      <c r="G67" s="131"/>
      <c r="H67" s="18"/>
      <c r="I67" s="18"/>
      <c r="J67" s="18"/>
      <c r="K67" s="18"/>
      <c r="L67" s="18"/>
    </row>
    <row r="68" spans="1:12" ht="24.95" customHeight="1" x14ac:dyDescent="0.25">
      <c r="A68" s="161"/>
      <c r="B68" s="161"/>
      <c r="C68" s="135" t="s">
        <v>39</v>
      </c>
      <c r="D68" s="130">
        <v>6030001</v>
      </c>
      <c r="E68" s="130"/>
      <c r="F68" s="130"/>
      <c r="G68" s="130"/>
      <c r="H68" s="18"/>
      <c r="I68" s="18"/>
      <c r="J68" s="18"/>
      <c r="K68" s="18"/>
      <c r="L68" s="18"/>
    </row>
    <row r="69" spans="1:12" ht="12.6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2.6" customHeight="1" x14ac:dyDescent="0.25">
      <c r="A70" s="20" t="s">
        <v>51</v>
      </c>
      <c r="B70" s="21"/>
      <c r="C70" s="21"/>
      <c r="D70" s="21"/>
      <c r="E70" s="18"/>
      <c r="F70" s="18"/>
      <c r="G70" s="18"/>
      <c r="H70" s="18"/>
      <c r="I70" s="18"/>
      <c r="J70" s="18"/>
      <c r="K70" s="18"/>
      <c r="L70" s="18"/>
    </row>
    <row r="71" spans="1:12" ht="12.6" customHeight="1" x14ac:dyDescent="0.25">
      <c r="A71" s="22" t="s">
        <v>52</v>
      </c>
      <c r="B71" s="22"/>
      <c r="C71" s="22"/>
      <c r="D71" s="22"/>
      <c r="E71" s="18"/>
      <c r="F71" s="18"/>
      <c r="G71" s="18"/>
      <c r="H71" s="18"/>
      <c r="I71" s="18"/>
      <c r="J71" s="18"/>
      <c r="K71" s="18"/>
      <c r="L71" s="18"/>
    </row>
    <row r="72" spans="1:12" ht="12.6" customHeight="1" x14ac:dyDescent="0.25">
      <c r="A72" s="26" t="s">
        <v>53</v>
      </c>
      <c r="B72" s="25"/>
      <c r="C72" s="25"/>
      <c r="D72" s="25"/>
      <c r="E72" s="18"/>
      <c r="F72" s="18"/>
      <c r="G72" s="18"/>
      <c r="H72" s="18"/>
      <c r="I72" s="18"/>
      <c r="J72" s="18"/>
      <c r="K72" s="18"/>
      <c r="L72" s="18"/>
    </row>
  </sheetData>
  <mergeCells count="28">
    <mergeCell ref="A53:H53"/>
    <mergeCell ref="B6:B9"/>
    <mergeCell ref="A6:A9"/>
    <mergeCell ref="A1:H1"/>
    <mergeCell ref="A2:H2"/>
    <mergeCell ref="A26:H26"/>
    <mergeCell ref="B10:B13"/>
    <mergeCell ref="B14:B17"/>
    <mergeCell ref="A10:A13"/>
    <mergeCell ref="A31:A34"/>
    <mergeCell ref="B31:B34"/>
    <mergeCell ref="A27:H27"/>
    <mergeCell ref="A14:A17"/>
    <mergeCell ref="A57:A60"/>
    <mergeCell ref="B57:B60"/>
    <mergeCell ref="A65:A68"/>
    <mergeCell ref="B65:B68"/>
    <mergeCell ref="A61:A64"/>
    <mergeCell ref="B61:B64"/>
    <mergeCell ref="A39:A42"/>
    <mergeCell ref="B39:B42"/>
    <mergeCell ref="A43:A46"/>
    <mergeCell ref="B43:B46"/>
    <mergeCell ref="A18:A21"/>
    <mergeCell ref="B18:B21"/>
    <mergeCell ref="A35:A38"/>
    <mergeCell ref="B35:B38"/>
    <mergeCell ref="A52:H52"/>
  </mergeCells>
  <pageMargins left="0.7" right="0.7" top="0.75" bottom="0.75" header="0.3" footer="0.3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49" workbookViewId="0">
      <selection activeCell="J62" sqref="J62"/>
    </sheetView>
  </sheetViews>
  <sheetFormatPr defaultRowHeight="12.6" customHeight="1" x14ac:dyDescent="0.25"/>
  <cols>
    <col min="1" max="1" width="4.28515625" style="2" customWidth="1"/>
    <col min="2" max="2" width="12.7109375" style="2" customWidth="1"/>
    <col min="3" max="3" width="14.5703125" style="2" customWidth="1"/>
    <col min="4" max="7" width="15.7109375" style="2" customWidth="1"/>
    <col min="8" max="11" width="9.140625" style="2"/>
    <col min="12" max="12" width="10.140625" style="2" customWidth="1"/>
    <col min="13" max="16384" width="9.140625" style="2"/>
  </cols>
  <sheetData>
    <row r="1" spans="1:13" ht="12.6" customHeight="1" x14ac:dyDescent="0.25">
      <c r="A1" s="163" t="s">
        <v>150</v>
      </c>
      <c r="B1" s="163"/>
      <c r="C1" s="163"/>
      <c r="D1" s="163"/>
      <c r="E1" s="163"/>
      <c r="F1" s="163"/>
      <c r="G1" s="163"/>
      <c r="H1" s="163"/>
      <c r="I1" s="68"/>
      <c r="J1" s="68"/>
      <c r="K1" s="68"/>
      <c r="L1" s="68"/>
      <c r="M1" s="11"/>
    </row>
    <row r="2" spans="1:13" ht="12.6" customHeight="1" x14ac:dyDescent="0.25">
      <c r="A2" s="164" t="s">
        <v>151</v>
      </c>
      <c r="B2" s="164"/>
      <c r="C2" s="164"/>
      <c r="D2" s="164"/>
      <c r="E2" s="164"/>
      <c r="F2" s="164"/>
      <c r="G2" s="164"/>
      <c r="H2" s="164"/>
      <c r="I2" s="69"/>
      <c r="J2" s="69"/>
      <c r="K2" s="69"/>
      <c r="L2" s="69"/>
      <c r="M2" s="12"/>
    </row>
    <row r="3" spans="1:13" ht="12.6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12.6" customHeight="1" x14ac:dyDescent="0.25">
      <c r="A4" s="28"/>
      <c r="B4" s="28"/>
      <c r="C4" s="28"/>
      <c r="D4" s="27"/>
      <c r="E4" s="27"/>
      <c r="F4" s="27"/>
      <c r="G4" s="23" t="s">
        <v>163</v>
      </c>
      <c r="H4" s="18"/>
      <c r="I4" s="18"/>
      <c r="J4" s="18"/>
      <c r="K4" s="18"/>
      <c r="L4" s="18"/>
    </row>
    <row r="5" spans="1:13" ht="24.95" customHeight="1" x14ac:dyDescent="0.25">
      <c r="A5" s="91" t="s">
        <v>16</v>
      </c>
      <c r="B5" s="91" t="s">
        <v>17</v>
      </c>
      <c r="C5" s="92"/>
      <c r="D5" s="93" t="s">
        <v>40</v>
      </c>
      <c r="E5" s="93" t="s">
        <v>41</v>
      </c>
      <c r="F5" s="90" t="s">
        <v>42</v>
      </c>
      <c r="G5" s="90" t="s">
        <v>43</v>
      </c>
      <c r="H5" s="18"/>
      <c r="I5" s="18"/>
      <c r="J5" s="18"/>
      <c r="K5" s="18"/>
      <c r="L5" s="18"/>
    </row>
    <row r="6" spans="1:13" ht="24.95" customHeight="1" x14ac:dyDescent="0.25">
      <c r="A6" s="160">
        <v>1</v>
      </c>
      <c r="B6" s="160" t="s">
        <v>0</v>
      </c>
      <c r="C6" s="87" t="s">
        <v>44</v>
      </c>
      <c r="D6" s="131">
        <v>501502</v>
      </c>
      <c r="E6" s="131">
        <v>545675</v>
      </c>
      <c r="F6" s="131"/>
      <c r="G6" s="131"/>
      <c r="H6" s="18"/>
      <c r="I6" s="18"/>
      <c r="J6" s="18"/>
      <c r="K6" s="18"/>
      <c r="L6" s="18"/>
    </row>
    <row r="7" spans="1:13" ht="24.95" customHeight="1" x14ac:dyDescent="0.25">
      <c r="A7" s="160"/>
      <c r="B7" s="160"/>
      <c r="C7" s="87" t="s">
        <v>45</v>
      </c>
      <c r="D7" s="81">
        <v>494141</v>
      </c>
      <c r="E7" s="81">
        <v>557086</v>
      </c>
      <c r="F7" s="81"/>
      <c r="G7" s="81"/>
      <c r="H7" s="18"/>
      <c r="I7" s="18"/>
      <c r="J7" s="18"/>
      <c r="K7" s="18"/>
      <c r="L7" s="18"/>
    </row>
    <row r="8" spans="1:13" ht="24.95" customHeight="1" x14ac:dyDescent="0.25">
      <c r="A8" s="160"/>
      <c r="B8" s="160"/>
      <c r="C8" s="87" t="s">
        <v>46</v>
      </c>
      <c r="D8" s="81">
        <v>2229885</v>
      </c>
      <c r="E8" s="81">
        <v>1901269</v>
      </c>
      <c r="F8" s="81"/>
      <c r="G8" s="81"/>
      <c r="H8" s="18"/>
      <c r="I8" s="18"/>
      <c r="J8" s="18"/>
      <c r="K8" s="18"/>
      <c r="L8" s="18"/>
    </row>
    <row r="9" spans="1:13" ht="24.95" customHeight="1" x14ac:dyDescent="0.25">
      <c r="A9" s="160"/>
      <c r="B9" s="160"/>
      <c r="C9" s="85" t="s">
        <v>39</v>
      </c>
      <c r="D9" s="80">
        <v>3225528</v>
      </c>
      <c r="E9" s="80">
        <v>3004030</v>
      </c>
      <c r="F9" s="80"/>
      <c r="G9" s="80"/>
      <c r="H9" s="18"/>
      <c r="I9" s="18"/>
      <c r="J9" s="18"/>
      <c r="K9" s="18"/>
      <c r="L9" s="18"/>
    </row>
    <row r="10" spans="1:13" ht="24.95" customHeight="1" x14ac:dyDescent="0.25">
      <c r="A10" s="160">
        <v>2</v>
      </c>
      <c r="B10" s="160" t="s">
        <v>1</v>
      </c>
      <c r="C10" s="87" t="s">
        <v>44</v>
      </c>
      <c r="D10" s="81">
        <v>169582</v>
      </c>
      <c r="E10" s="81">
        <v>177406</v>
      </c>
      <c r="F10" s="81"/>
      <c r="G10" s="81"/>
      <c r="H10" s="18"/>
      <c r="I10" s="18"/>
      <c r="J10" s="18"/>
      <c r="K10" s="18"/>
      <c r="L10" s="18"/>
    </row>
    <row r="11" spans="1:13" ht="24.95" customHeight="1" x14ac:dyDescent="0.25">
      <c r="A11" s="160"/>
      <c r="B11" s="160"/>
      <c r="C11" s="87" t="s">
        <v>47</v>
      </c>
      <c r="D11" s="81">
        <v>162873</v>
      </c>
      <c r="E11" s="81">
        <v>173141</v>
      </c>
      <c r="F11" s="81"/>
      <c r="G11" s="81"/>
      <c r="H11" s="25"/>
      <c r="I11" s="18"/>
      <c r="J11" s="18"/>
      <c r="K11" s="18"/>
      <c r="L11" s="18"/>
    </row>
    <row r="12" spans="1:13" ht="24.95" customHeight="1" x14ac:dyDescent="0.25">
      <c r="A12" s="160"/>
      <c r="B12" s="160"/>
      <c r="C12" s="87" t="s">
        <v>46</v>
      </c>
      <c r="D12" s="81">
        <v>22926</v>
      </c>
      <c r="E12" s="81">
        <v>22845</v>
      </c>
      <c r="F12" s="81"/>
      <c r="G12" s="81"/>
      <c r="H12" s="25"/>
      <c r="I12" s="18"/>
      <c r="J12" s="18"/>
      <c r="K12" s="18"/>
      <c r="L12" s="18"/>
    </row>
    <row r="13" spans="1:13" ht="24.95" customHeight="1" x14ac:dyDescent="0.25">
      <c r="A13" s="160"/>
      <c r="B13" s="160"/>
      <c r="C13" s="85" t="s">
        <v>39</v>
      </c>
      <c r="D13" s="80">
        <v>355381</v>
      </c>
      <c r="E13" s="80">
        <v>373392</v>
      </c>
      <c r="F13" s="80"/>
      <c r="G13" s="80"/>
      <c r="H13" s="25"/>
      <c r="I13" s="18"/>
      <c r="J13" s="18"/>
      <c r="K13" s="18"/>
      <c r="L13" s="18"/>
    </row>
    <row r="14" spans="1:13" ht="24.95" customHeight="1" x14ac:dyDescent="0.25">
      <c r="A14" s="160">
        <v>3</v>
      </c>
      <c r="B14" s="160" t="s">
        <v>2</v>
      </c>
      <c r="C14" s="87" t="s">
        <v>44</v>
      </c>
      <c r="D14" s="81">
        <v>92914</v>
      </c>
      <c r="E14" s="81">
        <v>99070</v>
      </c>
      <c r="F14" s="81"/>
      <c r="G14" s="81"/>
      <c r="H14" s="25"/>
      <c r="I14" s="18"/>
      <c r="J14" s="18"/>
      <c r="K14" s="18"/>
      <c r="L14" s="18"/>
    </row>
    <row r="15" spans="1:13" ht="24.95" customHeight="1" x14ac:dyDescent="0.25">
      <c r="A15" s="160"/>
      <c r="B15" s="160"/>
      <c r="C15" s="87" t="s">
        <v>45</v>
      </c>
      <c r="D15" s="81">
        <v>105430</v>
      </c>
      <c r="E15" s="81">
        <v>117676</v>
      </c>
      <c r="F15" s="81"/>
      <c r="G15" s="81"/>
      <c r="H15" s="25"/>
      <c r="I15" s="18"/>
      <c r="J15" s="18"/>
      <c r="K15" s="18"/>
      <c r="L15" s="18"/>
    </row>
    <row r="16" spans="1:13" ht="24.95" customHeight="1" x14ac:dyDescent="0.25">
      <c r="A16" s="160"/>
      <c r="B16" s="160"/>
      <c r="C16" s="87" t="s">
        <v>46</v>
      </c>
      <c r="D16" s="81">
        <v>6100</v>
      </c>
      <c r="E16" s="81">
        <v>2303</v>
      </c>
      <c r="F16" s="81"/>
      <c r="G16" s="81"/>
      <c r="H16" s="25"/>
      <c r="I16" s="18"/>
      <c r="J16" s="18"/>
      <c r="K16" s="18"/>
      <c r="L16" s="18"/>
    </row>
    <row r="17" spans="1:13" ht="24.95" customHeight="1" x14ac:dyDescent="0.25">
      <c r="A17" s="160"/>
      <c r="B17" s="160"/>
      <c r="C17" s="85" t="s">
        <v>39</v>
      </c>
      <c r="D17" s="80">
        <v>204444</v>
      </c>
      <c r="E17" s="80">
        <v>219049</v>
      </c>
      <c r="F17" s="80"/>
      <c r="G17" s="80"/>
      <c r="H17" s="29"/>
      <c r="I17" s="18"/>
      <c r="J17" s="18"/>
      <c r="K17" s="18"/>
      <c r="L17" s="18"/>
    </row>
    <row r="18" spans="1:13" ht="24.95" customHeight="1" x14ac:dyDescent="0.25">
      <c r="A18" s="160">
        <v>4</v>
      </c>
      <c r="B18" s="160" t="s">
        <v>3</v>
      </c>
      <c r="C18" s="87" t="s">
        <v>48</v>
      </c>
      <c r="D18" s="81">
        <v>18568</v>
      </c>
      <c r="E18" s="81">
        <v>18537</v>
      </c>
      <c r="F18" s="81"/>
      <c r="G18" s="81"/>
      <c r="H18" s="25"/>
      <c r="I18" s="18"/>
      <c r="J18" s="18"/>
      <c r="K18" s="18"/>
      <c r="L18" s="18"/>
    </row>
    <row r="19" spans="1:13" ht="24.95" customHeight="1" x14ac:dyDescent="0.25">
      <c r="A19" s="160"/>
      <c r="B19" s="160"/>
      <c r="C19" s="87" t="s">
        <v>47</v>
      </c>
      <c r="D19" s="81">
        <v>16989</v>
      </c>
      <c r="E19" s="81">
        <v>18086</v>
      </c>
      <c r="F19" s="81"/>
      <c r="G19" s="81"/>
      <c r="H19" s="18"/>
      <c r="I19" s="18"/>
      <c r="J19" s="18"/>
      <c r="K19" s="18"/>
      <c r="L19" s="18"/>
    </row>
    <row r="20" spans="1:13" ht="24.95" customHeight="1" x14ac:dyDescent="0.25">
      <c r="A20" s="160"/>
      <c r="B20" s="160"/>
      <c r="C20" s="87" t="s">
        <v>46</v>
      </c>
      <c r="D20" s="81">
        <v>2</v>
      </c>
      <c r="E20" s="81">
        <v>0</v>
      </c>
      <c r="F20" s="81"/>
      <c r="G20" s="81"/>
      <c r="H20" s="18"/>
      <c r="I20" s="18"/>
      <c r="J20" s="18"/>
      <c r="K20" s="18"/>
      <c r="L20" s="18"/>
    </row>
    <row r="21" spans="1:13" ht="24.95" customHeight="1" x14ac:dyDescent="0.25">
      <c r="A21" s="160"/>
      <c r="B21" s="160"/>
      <c r="C21" s="85" t="s">
        <v>39</v>
      </c>
      <c r="D21" s="80">
        <v>35559</v>
      </c>
      <c r="E21" s="80">
        <v>36623</v>
      </c>
      <c r="F21" s="80"/>
      <c r="G21" s="80"/>
      <c r="H21" s="18"/>
      <c r="I21" s="18"/>
      <c r="J21" s="18"/>
      <c r="K21" s="18"/>
      <c r="L21" s="18"/>
    </row>
    <row r="22" spans="1:13" ht="12.6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3" ht="12.6" customHeight="1" x14ac:dyDescent="0.25">
      <c r="A23" s="20" t="s">
        <v>51</v>
      </c>
      <c r="B23" s="21"/>
      <c r="C23" s="21"/>
      <c r="D23" s="21"/>
      <c r="E23" s="18"/>
      <c r="F23" s="18"/>
      <c r="G23" s="18"/>
      <c r="H23" s="18"/>
      <c r="I23" s="18"/>
      <c r="J23" s="18"/>
      <c r="K23" s="18"/>
      <c r="L23" s="18"/>
    </row>
    <row r="24" spans="1:13" ht="12.6" customHeight="1" x14ac:dyDescent="0.25">
      <c r="A24" s="22" t="s">
        <v>52</v>
      </c>
      <c r="B24" s="22"/>
      <c r="C24" s="22"/>
      <c r="D24" s="22"/>
      <c r="E24" s="18"/>
      <c r="F24" s="18"/>
      <c r="G24" s="18"/>
      <c r="H24" s="18"/>
      <c r="I24" s="18"/>
      <c r="J24" s="18"/>
      <c r="K24" s="18"/>
      <c r="L24" s="18"/>
    </row>
    <row r="25" spans="1:13" ht="12.6" customHeight="1" x14ac:dyDescent="0.25">
      <c r="A25" s="26" t="s">
        <v>158</v>
      </c>
      <c r="B25" s="25"/>
      <c r="C25" s="25"/>
      <c r="D25" s="25"/>
      <c r="E25" s="18"/>
      <c r="F25" s="18"/>
      <c r="G25" s="18"/>
      <c r="H25" s="18"/>
      <c r="I25" s="18"/>
      <c r="J25" s="18"/>
      <c r="K25" s="18"/>
      <c r="L25" s="18"/>
    </row>
    <row r="26" spans="1:13" ht="12.6" customHeight="1" x14ac:dyDescent="0.25">
      <c r="A26" s="163" t="s">
        <v>152</v>
      </c>
      <c r="B26" s="163"/>
      <c r="C26" s="163"/>
      <c r="D26" s="163"/>
      <c r="E26" s="163"/>
      <c r="F26" s="163"/>
      <c r="G26" s="163"/>
      <c r="H26" s="163"/>
      <c r="I26" s="68"/>
      <c r="J26" s="68"/>
      <c r="K26" s="68"/>
      <c r="L26" s="68"/>
      <c r="M26" s="4"/>
    </row>
    <row r="27" spans="1:13" ht="12.6" customHeight="1" x14ac:dyDescent="0.25">
      <c r="A27" s="164" t="s">
        <v>153</v>
      </c>
      <c r="B27" s="164"/>
      <c r="C27" s="164"/>
      <c r="D27" s="164"/>
      <c r="E27" s="164"/>
      <c r="F27" s="164"/>
      <c r="G27" s="164"/>
      <c r="H27" s="164"/>
      <c r="I27" s="69"/>
      <c r="J27" s="69"/>
      <c r="K27" s="69"/>
      <c r="L27" s="69"/>
      <c r="M27" s="6"/>
    </row>
    <row r="28" spans="1:13" ht="12.6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7"/>
    </row>
    <row r="29" spans="1:13" ht="12.6" customHeight="1" x14ac:dyDescent="0.25">
      <c r="A29" s="28"/>
      <c r="B29" s="28"/>
      <c r="C29" s="28"/>
      <c r="E29" s="27"/>
      <c r="F29" s="27"/>
      <c r="G29" s="23" t="s">
        <v>163</v>
      </c>
      <c r="H29" s="18"/>
      <c r="I29" s="18"/>
      <c r="J29" s="18"/>
      <c r="K29" s="18"/>
      <c r="L29" s="18"/>
    </row>
    <row r="30" spans="1:13" ht="24.95" customHeight="1" x14ac:dyDescent="0.25">
      <c r="A30" s="88" t="s">
        <v>16</v>
      </c>
      <c r="B30" s="88" t="s">
        <v>17</v>
      </c>
      <c r="C30" s="89"/>
      <c r="D30" s="90" t="s">
        <v>40</v>
      </c>
      <c r="E30" s="90" t="s">
        <v>41</v>
      </c>
      <c r="F30" s="90" t="s">
        <v>42</v>
      </c>
      <c r="G30" s="90" t="s">
        <v>43</v>
      </c>
      <c r="H30" s="18"/>
      <c r="I30" s="18"/>
      <c r="J30" s="18"/>
      <c r="K30" s="18"/>
      <c r="L30" s="18"/>
    </row>
    <row r="31" spans="1:13" ht="24.95" customHeight="1" x14ac:dyDescent="0.25">
      <c r="A31" s="162">
        <v>5</v>
      </c>
      <c r="B31" s="162" t="s">
        <v>4</v>
      </c>
      <c r="C31" s="84" t="s">
        <v>44</v>
      </c>
      <c r="D31" s="81">
        <v>27725</v>
      </c>
      <c r="E31" s="81">
        <v>27426</v>
      </c>
      <c r="F31" s="81"/>
      <c r="G31" s="81"/>
      <c r="H31" s="18"/>
      <c r="I31" s="18"/>
      <c r="J31" s="18"/>
      <c r="K31" s="18"/>
      <c r="L31" s="18"/>
    </row>
    <row r="32" spans="1:13" ht="24.95" customHeight="1" x14ac:dyDescent="0.25">
      <c r="A32" s="162"/>
      <c r="B32" s="162"/>
      <c r="C32" s="84" t="s">
        <v>47</v>
      </c>
      <c r="D32" s="81">
        <v>27719</v>
      </c>
      <c r="E32" s="81">
        <v>28979</v>
      </c>
      <c r="F32" s="81"/>
      <c r="G32" s="81"/>
      <c r="H32" s="18"/>
      <c r="I32" s="18"/>
      <c r="J32" s="18"/>
      <c r="K32" s="18"/>
      <c r="L32" s="18"/>
    </row>
    <row r="33" spans="1:12" ht="24.95" customHeight="1" x14ac:dyDescent="0.25">
      <c r="A33" s="162"/>
      <c r="B33" s="162"/>
      <c r="C33" s="84" t="s">
        <v>46</v>
      </c>
      <c r="D33" s="81">
        <v>15112</v>
      </c>
      <c r="E33" s="81">
        <v>14883</v>
      </c>
      <c r="F33" s="81"/>
      <c r="G33" s="81"/>
      <c r="H33" s="18"/>
      <c r="I33" s="18"/>
      <c r="J33" s="18"/>
      <c r="K33" s="18"/>
      <c r="L33" s="18"/>
    </row>
    <row r="34" spans="1:12" ht="24.95" customHeight="1" x14ac:dyDescent="0.25">
      <c r="A34" s="162"/>
      <c r="B34" s="162"/>
      <c r="C34" s="85" t="s">
        <v>49</v>
      </c>
      <c r="D34" s="80">
        <v>70556</v>
      </c>
      <c r="E34" s="80">
        <v>71288</v>
      </c>
      <c r="F34" s="80"/>
      <c r="G34" s="80"/>
      <c r="H34" s="18"/>
      <c r="I34" s="18"/>
      <c r="J34" s="18"/>
      <c r="K34" s="18"/>
      <c r="L34" s="18"/>
    </row>
    <row r="35" spans="1:12" ht="24.95" customHeight="1" x14ac:dyDescent="0.25">
      <c r="A35" s="162">
        <v>6</v>
      </c>
      <c r="B35" s="162" t="s">
        <v>6</v>
      </c>
      <c r="C35" s="84" t="s">
        <v>44</v>
      </c>
      <c r="D35" s="81">
        <v>25928</v>
      </c>
      <c r="E35" s="81">
        <v>26717</v>
      </c>
      <c r="F35" s="81"/>
      <c r="G35" s="81"/>
      <c r="H35" s="18"/>
      <c r="I35" s="18"/>
      <c r="J35" s="18"/>
      <c r="K35" s="18"/>
      <c r="L35" s="18"/>
    </row>
    <row r="36" spans="1:12" ht="24.95" customHeight="1" x14ac:dyDescent="0.25">
      <c r="A36" s="162"/>
      <c r="B36" s="162"/>
      <c r="C36" s="84" t="s">
        <v>47</v>
      </c>
      <c r="D36" s="81">
        <v>26178</v>
      </c>
      <c r="E36" s="81">
        <v>29006</v>
      </c>
      <c r="F36" s="81"/>
      <c r="G36" s="81"/>
      <c r="H36" s="18"/>
      <c r="I36" s="18"/>
      <c r="J36" s="18"/>
      <c r="K36" s="18"/>
      <c r="L36" s="18"/>
    </row>
    <row r="37" spans="1:12" ht="24.95" customHeight="1" x14ac:dyDescent="0.25">
      <c r="A37" s="162"/>
      <c r="B37" s="162"/>
      <c r="C37" s="84" t="s">
        <v>46</v>
      </c>
      <c r="D37" s="81">
        <v>1012</v>
      </c>
      <c r="E37" s="81">
        <v>1067</v>
      </c>
      <c r="F37" s="81"/>
      <c r="G37" s="81"/>
      <c r="H37" s="18"/>
      <c r="I37" s="18"/>
      <c r="J37" s="18"/>
      <c r="K37" s="18"/>
      <c r="L37" s="18"/>
    </row>
    <row r="38" spans="1:12" ht="24.95" customHeight="1" x14ac:dyDescent="0.25">
      <c r="A38" s="162"/>
      <c r="B38" s="162"/>
      <c r="C38" s="85" t="s">
        <v>39</v>
      </c>
      <c r="D38" s="80">
        <v>53118</v>
      </c>
      <c r="E38" s="80">
        <v>56790</v>
      </c>
      <c r="F38" s="83"/>
      <c r="G38" s="80"/>
      <c r="H38" s="18"/>
      <c r="I38" s="18"/>
      <c r="J38" s="18"/>
      <c r="K38" s="18"/>
      <c r="L38" s="18"/>
    </row>
    <row r="39" spans="1:12" ht="24.95" customHeight="1" x14ac:dyDescent="0.25">
      <c r="A39" s="162">
        <v>7</v>
      </c>
      <c r="B39" s="162" t="s">
        <v>7</v>
      </c>
      <c r="C39" s="84" t="s">
        <v>44</v>
      </c>
      <c r="D39" s="81">
        <v>3725</v>
      </c>
      <c r="E39" s="81">
        <v>4264</v>
      </c>
      <c r="F39" s="81"/>
      <c r="G39" s="81"/>
      <c r="H39" s="18"/>
      <c r="I39" s="18"/>
      <c r="J39" s="18"/>
      <c r="K39" s="18"/>
      <c r="L39" s="18"/>
    </row>
    <row r="40" spans="1:12" ht="24.95" customHeight="1" x14ac:dyDescent="0.25">
      <c r="A40" s="162"/>
      <c r="B40" s="162"/>
      <c r="C40" s="84" t="s">
        <v>47</v>
      </c>
      <c r="D40" s="81">
        <v>3692</v>
      </c>
      <c r="E40" s="81">
        <v>3986</v>
      </c>
      <c r="F40" s="81"/>
      <c r="G40" s="81"/>
      <c r="H40" s="18"/>
      <c r="I40" s="18"/>
      <c r="J40" s="18"/>
      <c r="K40" s="18"/>
      <c r="L40" s="18"/>
    </row>
    <row r="41" spans="1:12" ht="24.95" customHeight="1" x14ac:dyDescent="0.25">
      <c r="A41" s="162"/>
      <c r="B41" s="162"/>
      <c r="C41" s="84" t="s">
        <v>46</v>
      </c>
      <c r="D41" s="81">
        <v>0</v>
      </c>
      <c r="E41" s="81">
        <v>0</v>
      </c>
      <c r="F41" s="81"/>
      <c r="G41" s="81"/>
      <c r="H41" s="18"/>
      <c r="I41" s="18"/>
      <c r="J41" s="18"/>
      <c r="K41" s="18"/>
      <c r="L41" s="18"/>
    </row>
    <row r="42" spans="1:12" ht="24.95" customHeight="1" x14ac:dyDescent="0.25">
      <c r="A42" s="162"/>
      <c r="B42" s="162"/>
      <c r="C42" s="85" t="s">
        <v>39</v>
      </c>
      <c r="D42" s="80">
        <v>7417</v>
      </c>
      <c r="E42" s="80">
        <v>8250</v>
      </c>
      <c r="F42" s="80"/>
      <c r="G42" s="80"/>
      <c r="H42" s="18"/>
      <c r="I42" s="18"/>
      <c r="J42" s="18"/>
      <c r="K42" s="18"/>
      <c r="L42" s="18"/>
    </row>
    <row r="43" spans="1:12" ht="24.95" customHeight="1" x14ac:dyDescent="0.25">
      <c r="A43" s="161">
        <v>8</v>
      </c>
      <c r="B43" s="161" t="s">
        <v>8</v>
      </c>
      <c r="C43" s="86" t="s">
        <v>44</v>
      </c>
      <c r="D43" s="81">
        <v>4255</v>
      </c>
      <c r="E43" s="81">
        <v>4433</v>
      </c>
      <c r="F43" s="81"/>
      <c r="G43" s="81"/>
      <c r="H43" s="18"/>
      <c r="I43" s="18"/>
      <c r="J43" s="18"/>
      <c r="K43" s="18"/>
      <c r="L43" s="18"/>
    </row>
    <row r="44" spans="1:12" ht="24.95" customHeight="1" x14ac:dyDescent="0.25">
      <c r="A44" s="161"/>
      <c r="B44" s="161"/>
      <c r="C44" s="86" t="s">
        <v>47</v>
      </c>
      <c r="D44" s="81">
        <v>8616</v>
      </c>
      <c r="E44" s="81">
        <v>9987</v>
      </c>
      <c r="F44" s="81"/>
      <c r="G44" s="81"/>
      <c r="H44" s="18"/>
      <c r="I44" s="18"/>
      <c r="J44" s="18"/>
      <c r="K44" s="18"/>
      <c r="L44" s="18"/>
    </row>
    <row r="45" spans="1:12" ht="24.95" customHeight="1" x14ac:dyDescent="0.25">
      <c r="A45" s="161"/>
      <c r="B45" s="161"/>
      <c r="C45" s="86" t="s">
        <v>46</v>
      </c>
      <c r="D45" s="81">
        <v>0</v>
      </c>
      <c r="E45" s="81">
        <v>0</v>
      </c>
      <c r="F45" s="81"/>
      <c r="G45" s="81"/>
      <c r="H45" s="18"/>
      <c r="I45" s="18"/>
      <c r="J45" s="18"/>
      <c r="K45" s="18"/>
      <c r="L45" s="18"/>
    </row>
    <row r="46" spans="1:12" ht="24.95" customHeight="1" x14ac:dyDescent="0.25">
      <c r="A46" s="161"/>
      <c r="B46" s="161"/>
      <c r="C46" s="85" t="s">
        <v>39</v>
      </c>
      <c r="D46" s="80">
        <v>12871</v>
      </c>
      <c r="E46" s="80">
        <v>14420</v>
      </c>
      <c r="F46" s="80"/>
      <c r="G46" s="80"/>
      <c r="H46" s="18"/>
      <c r="I46" s="18"/>
      <c r="J46" s="18"/>
      <c r="K46" s="18"/>
      <c r="L46" s="18"/>
    </row>
    <row r="47" spans="1:12" ht="12.6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6" customHeight="1" x14ac:dyDescent="0.25">
      <c r="A48" s="20" t="s">
        <v>51</v>
      </c>
      <c r="B48" s="21"/>
      <c r="C48" s="21"/>
      <c r="D48" s="21"/>
      <c r="E48" s="18"/>
      <c r="F48" s="18"/>
      <c r="G48" s="18"/>
      <c r="H48" s="18"/>
      <c r="I48" s="18"/>
      <c r="J48" s="18"/>
      <c r="K48" s="18"/>
      <c r="L48" s="18"/>
    </row>
    <row r="49" spans="1:13" ht="12.6" customHeight="1" x14ac:dyDescent="0.25">
      <c r="A49" s="22" t="s">
        <v>52</v>
      </c>
      <c r="B49" s="22"/>
      <c r="C49" s="22"/>
      <c r="D49" s="22"/>
      <c r="E49" s="18"/>
      <c r="F49" s="18"/>
      <c r="G49" s="18"/>
      <c r="H49" s="18"/>
      <c r="I49" s="18"/>
      <c r="J49" s="18"/>
      <c r="K49" s="18"/>
      <c r="L49" s="18"/>
    </row>
    <row r="50" spans="1:13" ht="12.6" customHeight="1" x14ac:dyDescent="0.25">
      <c r="A50" s="26" t="s">
        <v>53</v>
      </c>
      <c r="B50" s="25"/>
      <c r="C50" s="25"/>
      <c r="D50" s="25"/>
      <c r="E50" s="18"/>
      <c r="F50" s="18"/>
      <c r="G50" s="18"/>
      <c r="H50" s="18"/>
      <c r="I50" s="18"/>
      <c r="J50" s="18"/>
      <c r="K50" s="18"/>
      <c r="L50" s="18"/>
    </row>
    <row r="51" spans="1:13" ht="12.6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3" ht="12.6" customHeight="1" x14ac:dyDescent="0.25">
      <c r="A52" s="163" t="s">
        <v>152</v>
      </c>
      <c r="B52" s="163"/>
      <c r="C52" s="163"/>
      <c r="D52" s="163"/>
      <c r="E52" s="163"/>
      <c r="F52" s="163"/>
      <c r="G52" s="163"/>
      <c r="H52" s="163"/>
      <c r="I52" s="68"/>
      <c r="J52" s="68"/>
      <c r="K52" s="68"/>
      <c r="L52" s="68"/>
      <c r="M52" s="4"/>
    </row>
    <row r="53" spans="1:13" ht="12.6" customHeight="1" x14ac:dyDescent="0.25">
      <c r="A53" s="164" t="s">
        <v>153</v>
      </c>
      <c r="B53" s="164"/>
      <c r="C53" s="164"/>
      <c r="D53" s="164"/>
      <c r="E53" s="164"/>
      <c r="F53" s="164"/>
      <c r="G53" s="164"/>
      <c r="H53" s="164"/>
      <c r="I53" s="69"/>
      <c r="J53" s="69"/>
      <c r="K53" s="69"/>
      <c r="L53" s="69"/>
      <c r="M53" s="3"/>
    </row>
    <row r="54" spans="1:13" ht="12.6" customHeight="1" x14ac:dyDescent="0.25">
      <c r="A54" s="24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8"/>
    </row>
    <row r="55" spans="1:13" ht="12.6" customHeight="1" x14ac:dyDescent="0.25">
      <c r="A55" s="28"/>
      <c r="B55" s="28"/>
      <c r="C55" s="28"/>
      <c r="E55" s="27"/>
      <c r="F55" s="27"/>
      <c r="G55" s="23" t="s">
        <v>163</v>
      </c>
      <c r="H55" s="30"/>
      <c r="I55" s="30"/>
      <c r="J55" s="30"/>
      <c r="K55" s="30"/>
      <c r="L55" s="30"/>
      <c r="M55" s="8"/>
    </row>
    <row r="56" spans="1:13" ht="24.95" customHeight="1" x14ac:dyDescent="0.25">
      <c r="A56" s="88" t="s">
        <v>16</v>
      </c>
      <c r="B56" s="88" t="s">
        <v>17</v>
      </c>
      <c r="C56" s="89"/>
      <c r="D56" s="90" t="s">
        <v>40</v>
      </c>
      <c r="E56" s="90" t="s">
        <v>41</v>
      </c>
      <c r="F56" s="90" t="s">
        <v>42</v>
      </c>
      <c r="G56" s="90" t="s">
        <v>43</v>
      </c>
      <c r="H56" s="18"/>
      <c r="I56" s="18"/>
      <c r="J56" s="18"/>
      <c r="K56" s="18"/>
      <c r="L56" s="18"/>
    </row>
    <row r="57" spans="1:13" ht="24.95" customHeight="1" x14ac:dyDescent="0.25">
      <c r="A57" s="161">
        <v>9</v>
      </c>
      <c r="B57" s="161" t="s">
        <v>9</v>
      </c>
      <c r="C57" s="86" t="s">
        <v>44</v>
      </c>
      <c r="D57" s="81">
        <v>40921</v>
      </c>
      <c r="E57" s="81">
        <v>43402</v>
      </c>
      <c r="F57" s="81"/>
      <c r="G57" s="81"/>
      <c r="H57" s="18"/>
      <c r="I57" s="18"/>
      <c r="J57" s="18"/>
      <c r="K57" s="18"/>
      <c r="L57" s="18"/>
    </row>
    <row r="58" spans="1:13" ht="24.95" customHeight="1" x14ac:dyDescent="0.25">
      <c r="A58" s="161"/>
      <c r="B58" s="161"/>
      <c r="C58" s="86" t="s">
        <v>47</v>
      </c>
      <c r="D58" s="81">
        <v>39908</v>
      </c>
      <c r="E58" s="81">
        <v>46003</v>
      </c>
      <c r="F58" s="81"/>
      <c r="G58" s="81"/>
      <c r="H58" s="18"/>
      <c r="I58" s="18"/>
      <c r="J58" s="18"/>
      <c r="K58" s="18"/>
      <c r="L58" s="18"/>
    </row>
    <row r="59" spans="1:13" ht="24.95" customHeight="1" x14ac:dyDescent="0.25">
      <c r="A59" s="161"/>
      <c r="B59" s="161"/>
      <c r="C59" s="86" t="s">
        <v>50</v>
      </c>
      <c r="D59" s="81">
        <v>224</v>
      </c>
      <c r="E59" s="81">
        <v>0</v>
      </c>
      <c r="F59" s="81"/>
      <c r="G59" s="81"/>
      <c r="H59" s="18"/>
      <c r="I59" s="18"/>
      <c r="J59" s="18"/>
      <c r="K59" s="18"/>
      <c r="L59" s="18"/>
    </row>
    <row r="60" spans="1:13" ht="24.95" customHeight="1" x14ac:dyDescent="0.25">
      <c r="A60" s="161"/>
      <c r="B60" s="161"/>
      <c r="C60" s="85" t="s">
        <v>39</v>
      </c>
      <c r="D60" s="80">
        <v>81053</v>
      </c>
      <c r="E60" s="80">
        <v>89405</v>
      </c>
      <c r="F60" s="80"/>
      <c r="G60" s="80"/>
      <c r="H60" s="18"/>
      <c r="I60" s="18"/>
      <c r="J60" s="18"/>
      <c r="K60" s="18"/>
      <c r="L60" s="18"/>
    </row>
    <row r="61" spans="1:13" ht="24.95" customHeight="1" x14ac:dyDescent="0.25">
      <c r="A61" s="161">
        <v>10</v>
      </c>
      <c r="B61" s="161" t="s">
        <v>13</v>
      </c>
      <c r="C61" s="86" t="s">
        <v>44</v>
      </c>
      <c r="D61" s="81">
        <v>79603.25</v>
      </c>
      <c r="E61" s="81">
        <v>79992.75</v>
      </c>
      <c r="F61" s="81"/>
      <c r="G61" s="81"/>
      <c r="H61" s="18"/>
      <c r="I61" s="18"/>
      <c r="J61" s="18"/>
      <c r="K61" s="18"/>
      <c r="L61" s="18"/>
    </row>
    <row r="62" spans="1:13" ht="24.95" customHeight="1" x14ac:dyDescent="0.25">
      <c r="A62" s="161"/>
      <c r="B62" s="161"/>
      <c r="C62" s="86" t="s">
        <v>47</v>
      </c>
      <c r="D62" s="81">
        <v>41561</v>
      </c>
      <c r="E62" s="81">
        <v>44415.5</v>
      </c>
      <c r="F62" s="81"/>
      <c r="G62" s="81"/>
      <c r="H62" s="18"/>
      <c r="I62" s="18"/>
      <c r="J62" s="18"/>
      <c r="K62" s="18"/>
      <c r="L62" s="18"/>
    </row>
    <row r="63" spans="1:13" ht="24.95" customHeight="1" x14ac:dyDescent="0.25">
      <c r="A63" s="161"/>
      <c r="B63" s="161"/>
      <c r="C63" s="86" t="s">
        <v>46</v>
      </c>
      <c r="D63" s="81">
        <v>1862909.75</v>
      </c>
      <c r="E63" s="81">
        <v>1917131.25</v>
      </c>
      <c r="F63" s="81"/>
      <c r="G63" s="81"/>
      <c r="H63" s="18"/>
      <c r="I63" s="18"/>
      <c r="J63" s="18"/>
      <c r="K63" s="18"/>
      <c r="L63" s="18"/>
    </row>
    <row r="64" spans="1:13" ht="24.95" customHeight="1" x14ac:dyDescent="0.25">
      <c r="A64" s="161"/>
      <c r="B64" s="161"/>
      <c r="C64" s="85" t="s">
        <v>39</v>
      </c>
      <c r="D64" s="80">
        <v>1984074</v>
      </c>
      <c r="E64" s="80">
        <v>2041539.5</v>
      </c>
      <c r="F64" s="80"/>
      <c r="G64" s="80"/>
      <c r="H64" s="18"/>
      <c r="I64" s="18"/>
      <c r="J64" s="18"/>
      <c r="K64" s="18"/>
      <c r="L64" s="18"/>
    </row>
    <row r="65" spans="1:12" ht="24.95" customHeight="1" x14ac:dyDescent="0.25">
      <c r="A65" s="161"/>
      <c r="B65" s="161" t="s">
        <v>38</v>
      </c>
      <c r="C65" s="86" t="s">
        <v>44</v>
      </c>
      <c r="D65" s="82">
        <v>964723.25</v>
      </c>
      <c r="E65" s="81">
        <v>1026922.75</v>
      </c>
      <c r="F65" s="81"/>
      <c r="G65" s="81"/>
      <c r="H65" s="18"/>
      <c r="I65" s="18"/>
      <c r="J65" s="18"/>
      <c r="K65" s="18"/>
      <c r="L65" s="18"/>
    </row>
    <row r="66" spans="1:12" ht="24.95" customHeight="1" x14ac:dyDescent="0.25">
      <c r="A66" s="161"/>
      <c r="B66" s="161"/>
      <c r="C66" s="86" t="s">
        <v>47</v>
      </c>
      <c r="D66" s="82">
        <v>927107</v>
      </c>
      <c r="E66" s="81">
        <v>1028365.5</v>
      </c>
      <c r="F66" s="81"/>
      <c r="G66" s="81"/>
      <c r="H66" s="18"/>
      <c r="I66" s="18"/>
      <c r="J66" s="18"/>
      <c r="K66" s="18"/>
      <c r="L66" s="18"/>
    </row>
    <row r="67" spans="1:12" ht="24.95" customHeight="1" x14ac:dyDescent="0.25">
      <c r="A67" s="161"/>
      <c r="B67" s="161"/>
      <c r="C67" s="86" t="s">
        <v>46</v>
      </c>
      <c r="D67" s="82">
        <v>4138170.75</v>
      </c>
      <c r="E67" s="81">
        <v>3859498.25</v>
      </c>
      <c r="F67" s="81"/>
      <c r="G67" s="81"/>
      <c r="H67" s="18"/>
      <c r="I67" s="18"/>
      <c r="J67" s="18"/>
      <c r="K67" s="18"/>
      <c r="L67" s="18"/>
    </row>
    <row r="68" spans="1:12" ht="24.95" customHeight="1" x14ac:dyDescent="0.25">
      <c r="A68" s="161"/>
      <c r="B68" s="161"/>
      <c r="C68" s="85" t="s">
        <v>39</v>
      </c>
      <c r="D68" s="80">
        <v>6030001</v>
      </c>
      <c r="E68" s="80">
        <v>5914786.5</v>
      </c>
      <c r="F68" s="80"/>
      <c r="G68" s="80"/>
      <c r="H68" s="18"/>
      <c r="I68" s="18"/>
      <c r="J68" s="18"/>
      <c r="K68" s="18"/>
      <c r="L68" s="18"/>
    </row>
    <row r="69" spans="1:12" ht="12.6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2.6" customHeight="1" x14ac:dyDescent="0.25">
      <c r="A70" s="20" t="s">
        <v>51</v>
      </c>
      <c r="B70" s="21"/>
      <c r="C70" s="21"/>
      <c r="D70" s="21"/>
      <c r="E70" s="18"/>
      <c r="F70" s="18"/>
      <c r="G70" s="18"/>
      <c r="H70" s="18"/>
      <c r="I70" s="18"/>
      <c r="J70" s="18"/>
      <c r="K70" s="18"/>
      <c r="L70" s="18"/>
    </row>
    <row r="71" spans="1:12" ht="12.6" customHeight="1" x14ac:dyDescent="0.25">
      <c r="A71" s="22" t="s">
        <v>52</v>
      </c>
      <c r="B71" s="22"/>
      <c r="C71" s="22"/>
      <c r="D71" s="22"/>
      <c r="E71" s="18"/>
      <c r="F71" s="18"/>
      <c r="G71" s="18"/>
      <c r="H71" s="18"/>
      <c r="I71" s="18"/>
      <c r="J71" s="18"/>
      <c r="K71" s="18"/>
      <c r="L71" s="18"/>
    </row>
    <row r="72" spans="1:12" ht="12.6" customHeight="1" x14ac:dyDescent="0.25">
      <c r="A72" s="26" t="s">
        <v>53</v>
      </c>
      <c r="B72" s="25"/>
      <c r="C72" s="25"/>
      <c r="D72" s="25"/>
      <c r="E72" s="18"/>
      <c r="F72" s="18"/>
      <c r="G72" s="18"/>
      <c r="H72" s="18"/>
      <c r="I72" s="18"/>
      <c r="J72" s="18"/>
      <c r="K72" s="18"/>
      <c r="L72" s="18"/>
    </row>
  </sheetData>
  <mergeCells count="28">
    <mergeCell ref="A65:A68"/>
    <mergeCell ref="B65:B68"/>
    <mergeCell ref="A53:H53"/>
    <mergeCell ref="A57:A60"/>
    <mergeCell ref="B57:B60"/>
    <mergeCell ref="A61:A64"/>
    <mergeCell ref="B61:B64"/>
    <mergeCell ref="A39:A42"/>
    <mergeCell ref="B39:B42"/>
    <mergeCell ref="A43:A46"/>
    <mergeCell ref="B43:B46"/>
    <mergeCell ref="A52:H52"/>
    <mergeCell ref="A27:H27"/>
    <mergeCell ref="A31:A34"/>
    <mergeCell ref="B31:B34"/>
    <mergeCell ref="A35:A38"/>
    <mergeCell ref="B35:B38"/>
    <mergeCell ref="A14:A17"/>
    <mergeCell ref="B14:B17"/>
    <mergeCell ref="A18:A21"/>
    <mergeCell ref="B18:B21"/>
    <mergeCell ref="A26:H26"/>
    <mergeCell ref="A1:H1"/>
    <mergeCell ref="A2:H2"/>
    <mergeCell ref="A6:A9"/>
    <mergeCell ref="B6:B9"/>
    <mergeCell ref="A10:A13"/>
    <mergeCell ref="B10:B13"/>
  </mergeCells>
  <pageMargins left="0.7" right="0.7" top="0.75" bottom="0.75" header="0.3" footer="0.3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K64" sqref="K64"/>
    </sheetView>
  </sheetViews>
  <sheetFormatPr defaultRowHeight="12.6" customHeight="1" x14ac:dyDescent="0.25"/>
  <cols>
    <col min="1" max="1" width="4.28515625" style="2" customWidth="1"/>
    <col min="2" max="2" width="12.7109375" style="2" customWidth="1"/>
    <col min="3" max="3" width="14.5703125" style="2" customWidth="1"/>
    <col min="4" max="7" width="15.7109375" style="2" customWidth="1"/>
    <col min="8" max="11" width="9.140625" style="2"/>
    <col min="12" max="12" width="10.140625" style="2" customWidth="1"/>
    <col min="13" max="16384" width="9.140625" style="2"/>
  </cols>
  <sheetData>
    <row r="1" spans="1:13" ht="12.6" customHeight="1" x14ac:dyDescent="0.25">
      <c r="A1" s="163" t="s">
        <v>159</v>
      </c>
      <c r="B1" s="163"/>
      <c r="C1" s="163"/>
      <c r="D1" s="163"/>
      <c r="E1" s="163"/>
      <c r="F1" s="163"/>
      <c r="G1" s="163"/>
      <c r="H1" s="68"/>
      <c r="I1" s="68"/>
      <c r="J1" s="68"/>
      <c r="K1" s="68"/>
      <c r="L1" s="68"/>
      <c r="M1" s="11"/>
    </row>
    <row r="2" spans="1:13" ht="12.6" customHeight="1" x14ac:dyDescent="0.25">
      <c r="A2" s="164" t="s">
        <v>160</v>
      </c>
      <c r="B2" s="164"/>
      <c r="C2" s="164"/>
      <c r="D2" s="164"/>
      <c r="E2" s="164"/>
      <c r="F2" s="164"/>
      <c r="G2" s="164"/>
      <c r="H2" s="69"/>
      <c r="I2" s="69"/>
      <c r="J2" s="69"/>
      <c r="K2" s="69"/>
      <c r="L2" s="69"/>
      <c r="M2" s="12"/>
    </row>
    <row r="3" spans="1:13" ht="12.6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12.6" customHeight="1" x14ac:dyDescent="0.25">
      <c r="A4" s="28"/>
      <c r="B4" s="28"/>
      <c r="C4" s="28"/>
      <c r="D4" s="27"/>
      <c r="E4" s="27"/>
      <c r="F4" s="27"/>
      <c r="G4" s="23" t="s">
        <v>163</v>
      </c>
      <c r="H4" s="18"/>
      <c r="I4" s="18"/>
      <c r="J4" s="18"/>
      <c r="K4" s="18"/>
      <c r="L4" s="18"/>
    </row>
    <row r="5" spans="1:13" ht="24.95" customHeight="1" x14ac:dyDescent="0.25">
      <c r="A5" s="91" t="s">
        <v>16</v>
      </c>
      <c r="B5" s="91" t="s">
        <v>17</v>
      </c>
      <c r="C5" s="92"/>
      <c r="D5" s="93" t="s">
        <v>40</v>
      </c>
      <c r="E5" s="93" t="s">
        <v>41</v>
      </c>
      <c r="F5" s="90" t="s">
        <v>42</v>
      </c>
      <c r="G5" s="90" t="s">
        <v>43</v>
      </c>
      <c r="H5" s="18"/>
      <c r="I5" s="18"/>
      <c r="J5" s="18"/>
      <c r="K5" s="18"/>
      <c r="L5" s="18"/>
    </row>
    <row r="6" spans="1:13" ht="24.95" customHeight="1" x14ac:dyDescent="0.25">
      <c r="A6" s="160">
        <v>1</v>
      </c>
      <c r="B6" s="160" t="s">
        <v>0</v>
      </c>
      <c r="C6" s="87" t="s">
        <v>44</v>
      </c>
      <c r="D6" s="81">
        <v>501502</v>
      </c>
      <c r="E6" s="81">
        <v>545675</v>
      </c>
      <c r="F6" s="81">
        <v>551694</v>
      </c>
      <c r="G6" s="81"/>
      <c r="H6" s="18"/>
      <c r="I6" s="18"/>
      <c r="J6" s="18"/>
      <c r="K6" s="18"/>
      <c r="L6" s="18"/>
    </row>
    <row r="7" spans="1:13" ht="24.95" customHeight="1" x14ac:dyDescent="0.25">
      <c r="A7" s="160"/>
      <c r="B7" s="160"/>
      <c r="C7" s="87" t="s">
        <v>45</v>
      </c>
      <c r="D7" s="81">
        <v>494141</v>
      </c>
      <c r="E7" s="81">
        <v>557086</v>
      </c>
      <c r="F7" s="81">
        <v>543798</v>
      </c>
      <c r="G7" s="81"/>
      <c r="H7" s="18"/>
      <c r="I7" s="18"/>
      <c r="J7" s="18"/>
      <c r="K7" s="18"/>
      <c r="L7" s="18"/>
    </row>
    <row r="8" spans="1:13" ht="24.95" customHeight="1" x14ac:dyDescent="0.25">
      <c r="A8" s="160"/>
      <c r="B8" s="160"/>
      <c r="C8" s="87" t="s">
        <v>46</v>
      </c>
      <c r="D8" s="81">
        <v>2229885</v>
      </c>
      <c r="E8" s="81">
        <v>1901269</v>
      </c>
      <c r="F8" s="81">
        <v>1719011</v>
      </c>
      <c r="G8" s="81"/>
      <c r="H8" s="18"/>
      <c r="I8" s="18"/>
      <c r="J8" s="18"/>
      <c r="K8" s="18"/>
      <c r="L8" s="18"/>
    </row>
    <row r="9" spans="1:13" ht="24.95" customHeight="1" x14ac:dyDescent="0.25">
      <c r="A9" s="160"/>
      <c r="B9" s="160"/>
      <c r="C9" s="85" t="s">
        <v>39</v>
      </c>
      <c r="D9" s="80">
        <v>3225528</v>
      </c>
      <c r="E9" s="80">
        <v>3004030</v>
      </c>
      <c r="F9" s="80">
        <v>2814503</v>
      </c>
      <c r="G9" s="80"/>
      <c r="H9" s="18"/>
      <c r="I9" s="18"/>
      <c r="J9" s="18"/>
      <c r="K9" s="18"/>
      <c r="L9" s="18"/>
    </row>
    <row r="10" spans="1:13" ht="24.95" customHeight="1" x14ac:dyDescent="0.25">
      <c r="A10" s="160">
        <v>2</v>
      </c>
      <c r="B10" s="160" t="s">
        <v>1</v>
      </c>
      <c r="C10" s="87" t="s">
        <v>44</v>
      </c>
      <c r="D10" s="81">
        <v>169582</v>
      </c>
      <c r="E10" s="81">
        <v>177406</v>
      </c>
      <c r="F10" s="81">
        <v>186239</v>
      </c>
      <c r="G10" s="81"/>
      <c r="H10" s="18"/>
      <c r="I10" s="18"/>
      <c r="J10" s="18"/>
      <c r="K10" s="18"/>
      <c r="L10" s="18"/>
    </row>
    <row r="11" spans="1:13" ht="24.95" customHeight="1" x14ac:dyDescent="0.25">
      <c r="A11" s="160"/>
      <c r="B11" s="160"/>
      <c r="C11" s="87" t="s">
        <v>47</v>
      </c>
      <c r="D11" s="81">
        <v>162873</v>
      </c>
      <c r="E11" s="81">
        <v>173141</v>
      </c>
      <c r="F11" s="81">
        <v>183362</v>
      </c>
      <c r="G11" s="81"/>
      <c r="H11" s="25"/>
      <c r="I11" s="18"/>
      <c r="J11" s="18"/>
      <c r="K11" s="18"/>
      <c r="L11" s="18"/>
    </row>
    <row r="12" spans="1:13" ht="24.95" customHeight="1" x14ac:dyDescent="0.25">
      <c r="A12" s="160"/>
      <c r="B12" s="160"/>
      <c r="C12" s="87" t="s">
        <v>46</v>
      </c>
      <c r="D12" s="81">
        <v>22926</v>
      </c>
      <c r="E12" s="81">
        <v>22845</v>
      </c>
      <c r="F12" s="81">
        <v>24424</v>
      </c>
      <c r="G12" s="81"/>
      <c r="H12" s="25"/>
      <c r="I12" s="18"/>
      <c r="J12" s="18"/>
      <c r="K12" s="18"/>
      <c r="L12" s="18"/>
    </row>
    <row r="13" spans="1:13" ht="24.95" customHeight="1" x14ac:dyDescent="0.25">
      <c r="A13" s="160"/>
      <c r="B13" s="160"/>
      <c r="C13" s="85" t="s">
        <v>39</v>
      </c>
      <c r="D13" s="80">
        <v>355381</v>
      </c>
      <c r="E13" s="80">
        <v>373392</v>
      </c>
      <c r="F13" s="80">
        <v>394025</v>
      </c>
      <c r="G13" s="80"/>
      <c r="H13" s="25"/>
      <c r="I13" s="18"/>
      <c r="J13" s="18"/>
      <c r="K13" s="18"/>
      <c r="L13" s="18"/>
    </row>
    <row r="14" spans="1:13" ht="24.95" customHeight="1" x14ac:dyDescent="0.25">
      <c r="A14" s="160">
        <v>3</v>
      </c>
      <c r="B14" s="160" t="s">
        <v>2</v>
      </c>
      <c r="C14" s="87" t="s">
        <v>44</v>
      </c>
      <c r="D14" s="81">
        <v>92914</v>
      </c>
      <c r="E14" s="81">
        <v>99070</v>
      </c>
      <c r="F14" s="81">
        <v>108672</v>
      </c>
      <c r="G14" s="81"/>
      <c r="H14" s="25"/>
      <c r="I14" s="18"/>
      <c r="J14" s="18"/>
      <c r="K14" s="18"/>
      <c r="L14" s="18"/>
    </row>
    <row r="15" spans="1:13" ht="24.95" customHeight="1" x14ac:dyDescent="0.25">
      <c r="A15" s="160"/>
      <c r="B15" s="160"/>
      <c r="C15" s="87" t="s">
        <v>45</v>
      </c>
      <c r="D15" s="81">
        <v>105430</v>
      </c>
      <c r="E15" s="81">
        <v>117676</v>
      </c>
      <c r="F15" s="81">
        <v>125099</v>
      </c>
      <c r="G15" s="81"/>
      <c r="H15" s="25"/>
      <c r="I15" s="18"/>
      <c r="J15" s="18"/>
      <c r="K15" s="18"/>
      <c r="L15" s="18"/>
    </row>
    <row r="16" spans="1:13" ht="24.95" customHeight="1" x14ac:dyDescent="0.25">
      <c r="A16" s="160"/>
      <c r="B16" s="160"/>
      <c r="C16" s="87" t="s">
        <v>46</v>
      </c>
      <c r="D16" s="81">
        <v>6100</v>
      </c>
      <c r="E16" s="81">
        <v>2303</v>
      </c>
      <c r="F16" s="81">
        <v>3057</v>
      </c>
      <c r="G16" s="81"/>
      <c r="H16" s="25"/>
      <c r="I16" s="18"/>
      <c r="J16" s="18"/>
      <c r="K16" s="18"/>
      <c r="L16" s="18"/>
    </row>
    <row r="17" spans="1:13" ht="24.95" customHeight="1" x14ac:dyDescent="0.25">
      <c r="A17" s="160"/>
      <c r="B17" s="160"/>
      <c r="C17" s="85" t="s">
        <v>39</v>
      </c>
      <c r="D17" s="80">
        <v>204444</v>
      </c>
      <c r="E17" s="80">
        <v>219049</v>
      </c>
      <c r="F17" s="80">
        <v>236828</v>
      </c>
      <c r="G17" s="80"/>
      <c r="H17" s="29"/>
      <c r="I17" s="18"/>
      <c r="J17" s="18"/>
      <c r="K17" s="18"/>
      <c r="L17" s="18"/>
    </row>
    <row r="18" spans="1:13" ht="24.95" customHeight="1" x14ac:dyDescent="0.25">
      <c r="A18" s="160">
        <v>4</v>
      </c>
      <c r="B18" s="160" t="s">
        <v>3</v>
      </c>
      <c r="C18" s="87" t="s">
        <v>48</v>
      </c>
      <c r="D18" s="81">
        <v>18568</v>
      </c>
      <c r="E18" s="81">
        <v>18537</v>
      </c>
      <c r="F18" s="81">
        <v>19316</v>
      </c>
      <c r="G18" s="81"/>
      <c r="H18" s="25"/>
      <c r="I18" s="18"/>
      <c r="J18" s="18"/>
      <c r="K18" s="18"/>
      <c r="L18" s="18"/>
    </row>
    <row r="19" spans="1:13" ht="24.95" customHeight="1" x14ac:dyDescent="0.25">
      <c r="A19" s="160"/>
      <c r="B19" s="160"/>
      <c r="C19" s="87" t="s">
        <v>47</v>
      </c>
      <c r="D19" s="81">
        <v>16989</v>
      </c>
      <c r="E19" s="81">
        <v>18086</v>
      </c>
      <c r="F19" s="81">
        <v>17674</v>
      </c>
      <c r="G19" s="81"/>
      <c r="H19" s="18"/>
      <c r="I19" s="18"/>
      <c r="J19" s="18"/>
      <c r="K19" s="18"/>
      <c r="L19" s="18"/>
    </row>
    <row r="20" spans="1:13" ht="24.95" customHeight="1" x14ac:dyDescent="0.25">
      <c r="A20" s="160"/>
      <c r="B20" s="160"/>
      <c r="C20" s="87" t="s">
        <v>46</v>
      </c>
      <c r="D20" s="81">
        <v>2</v>
      </c>
      <c r="E20" s="81">
        <v>0</v>
      </c>
      <c r="F20" s="81">
        <v>0</v>
      </c>
      <c r="G20" s="81"/>
      <c r="H20" s="18"/>
      <c r="I20" s="18"/>
      <c r="J20" s="18"/>
      <c r="K20" s="18"/>
      <c r="L20" s="18"/>
    </row>
    <row r="21" spans="1:13" ht="24.95" customHeight="1" x14ac:dyDescent="0.25">
      <c r="A21" s="160"/>
      <c r="B21" s="160"/>
      <c r="C21" s="85" t="s">
        <v>39</v>
      </c>
      <c r="D21" s="80">
        <v>35559</v>
      </c>
      <c r="E21" s="80">
        <v>36623</v>
      </c>
      <c r="F21" s="80">
        <v>36990</v>
      </c>
      <c r="G21" s="80"/>
      <c r="H21" s="18"/>
      <c r="I21" s="18"/>
      <c r="J21" s="18"/>
      <c r="K21" s="18"/>
      <c r="L21" s="18"/>
    </row>
    <row r="22" spans="1:13" ht="12.6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3" ht="12.6" customHeight="1" x14ac:dyDescent="0.25">
      <c r="A23" s="20" t="s">
        <v>51</v>
      </c>
      <c r="B23" s="21"/>
      <c r="C23" s="21"/>
      <c r="D23" s="21"/>
      <c r="E23" s="18"/>
      <c r="F23" s="18"/>
      <c r="G23" s="18"/>
      <c r="H23" s="18"/>
      <c r="I23" s="18"/>
      <c r="J23" s="18"/>
      <c r="K23" s="18"/>
      <c r="L23" s="18"/>
    </row>
    <row r="24" spans="1:13" ht="12.6" customHeight="1" x14ac:dyDescent="0.25">
      <c r="A24" s="22" t="s">
        <v>52</v>
      </c>
      <c r="B24" s="22"/>
      <c r="C24" s="22"/>
      <c r="D24" s="22"/>
      <c r="E24" s="18"/>
      <c r="F24" s="18"/>
      <c r="G24" s="18"/>
      <c r="H24" s="18"/>
      <c r="I24" s="18"/>
      <c r="J24" s="18"/>
      <c r="K24" s="18"/>
      <c r="L24" s="18"/>
    </row>
    <row r="25" spans="1:13" ht="12.6" customHeight="1" x14ac:dyDescent="0.25">
      <c r="A25" s="26" t="s">
        <v>164</v>
      </c>
      <c r="B25" s="25"/>
      <c r="C25" s="25"/>
      <c r="D25" s="25"/>
      <c r="E25" s="18"/>
      <c r="F25" s="18"/>
      <c r="G25" s="18"/>
      <c r="H25" s="18"/>
      <c r="I25" s="18"/>
      <c r="J25" s="18"/>
      <c r="K25" s="18"/>
      <c r="L25" s="18"/>
    </row>
    <row r="26" spans="1:13" ht="12.6" customHeight="1" x14ac:dyDescent="0.25">
      <c r="A26" s="163"/>
      <c r="B26" s="163"/>
      <c r="C26" s="163"/>
      <c r="D26" s="163"/>
      <c r="E26" s="163"/>
      <c r="F26" s="163"/>
      <c r="G26" s="163"/>
      <c r="H26" s="68"/>
      <c r="I26" s="68"/>
      <c r="J26" s="68"/>
      <c r="K26" s="68"/>
      <c r="L26" s="68"/>
      <c r="M26" s="4"/>
    </row>
    <row r="27" spans="1:13" ht="12.6" customHeight="1" x14ac:dyDescent="0.25">
      <c r="A27" s="163" t="s">
        <v>161</v>
      </c>
      <c r="B27" s="163"/>
      <c r="C27" s="163"/>
      <c r="D27" s="163"/>
      <c r="E27" s="163"/>
      <c r="F27" s="163"/>
      <c r="G27" s="163"/>
      <c r="H27" s="69"/>
      <c r="I27" s="69"/>
      <c r="J27" s="69"/>
      <c r="K27" s="69"/>
      <c r="L27" s="69"/>
      <c r="M27" s="6"/>
    </row>
    <row r="28" spans="1:13" ht="12.6" customHeight="1" x14ac:dyDescent="0.25">
      <c r="A28" s="164" t="s">
        <v>162</v>
      </c>
      <c r="B28" s="164"/>
      <c r="C28" s="164"/>
      <c r="D28" s="164"/>
      <c r="E28" s="164"/>
      <c r="F28" s="164"/>
      <c r="G28" s="164"/>
      <c r="H28" s="24"/>
      <c r="I28" s="24"/>
      <c r="J28" s="24"/>
      <c r="K28" s="24"/>
      <c r="L28" s="24"/>
      <c r="M28" s="7"/>
    </row>
    <row r="29" spans="1:13" ht="12.6" customHeight="1" x14ac:dyDescent="0.25">
      <c r="A29" s="24"/>
      <c r="B29" s="24"/>
      <c r="C29" s="24"/>
      <c r="D29" s="24"/>
      <c r="E29" s="24"/>
      <c r="F29" s="24"/>
      <c r="G29" s="24"/>
      <c r="H29" s="18"/>
      <c r="I29" s="18"/>
      <c r="J29" s="18"/>
      <c r="K29" s="18"/>
      <c r="L29" s="18"/>
    </row>
    <row r="30" spans="1:13" ht="12.6" customHeight="1" x14ac:dyDescent="0.25">
      <c r="A30" s="28"/>
      <c r="B30" s="28"/>
      <c r="C30" s="28"/>
      <c r="E30" s="27"/>
      <c r="F30" s="27"/>
      <c r="G30" s="23" t="s">
        <v>163</v>
      </c>
      <c r="H30" s="18"/>
      <c r="I30" s="18"/>
      <c r="J30" s="18"/>
      <c r="K30" s="18"/>
      <c r="L30" s="18"/>
    </row>
    <row r="31" spans="1:13" ht="24.95" customHeight="1" x14ac:dyDescent="0.25">
      <c r="A31" s="88" t="s">
        <v>16</v>
      </c>
      <c r="B31" s="88" t="s">
        <v>17</v>
      </c>
      <c r="C31" s="89"/>
      <c r="D31" s="90" t="s">
        <v>40</v>
      </c>
      <c r="E31" s="90" t="s">
        <v>41</v>
      </c>
      <c r="F31" s="90" t="s">
        <v>42</v>
      </c>
      <c r="G31" s="90" t="s">
        <v>43</v>
      </c>
      <c r="H31" s="18"/>
      <c r="I31" s="18"/>
      <c r="J31" s="18"/>
      <c r="K31" s="18"/>
      <c r="L31" s="18"/>
    </row>
    <row r="32" spans="1:13" ht="24.95" customHeight="1" x14ac:dyDescent="0.25">
      <c r="A32" s="162">
        <v>5</v>
      </c>
      <c r="B32" s="162" t="s">
        <v>4</v>
      </c>
      <c r="C32" s="84" t="s">
        <v>44</v>
      </c>
      <c r="D32" s="81">
        <v>27725</v>
      </c>
      <c r="E32" s="81">
        <v>27426</v>
      </c>
      <c r="F32" s="81">
        <v>32566</v>
      </c>
      <c r="G32" s="81"/>
      <c r="H32" s="18"/>
      <c r="I32" s="18"/>
      <c r="J32" s="18"/>
      <c r="K32" s="18"/>
      <c r="L32" s="18"/>
    </row>
    <row r="33" spans="1:12" ht="24.95" customHeight="1" x14ac:dyDescent="0.25">
      <c r="A33" s="162"/>
      <c r="B33" s="162"/>
      <c r="C33" s="84" t="s">
        <v>47</v>
      </c>
      <c r="D33" s="81">
        <v>27719</v>
      </c>
      <c r="E33" s="81">
        <v>28979</v>
      </c>
      <c r="F33" s="81">
        <v>33854</v>
      </c>
      <c r="G33" s="81"/>
      <c r="H33" s="18"/>
      <c r="I33" s="18"/>
      <c r="J33" s="18"/>
      <c r="K33" s="18"/>
      <c r="L33" s="18"/>
    </row>
    <row r="34" spans="1:12" ht="24.95" customHeight="1" x14ac:dyDescent="0.25">
      <c r="A34" s="162"/>
      <c r="B34" s="162"/>
      <c r="C34" s="84" t="s">
        <v>46</v>
      </c>
      <c r="D34" s="81">
        <v>15112</v>
      </c>
      <c r="E34" s="81">
        <v>14883</v>
      </c>
      <c r="F34" s="81">
        <v>18394</v>
      </c>
      <c r="G34" s="81"/>
      <c r="H34" s="18"/>
      <c r="I34" s="18"/>
      <c r="J34" s="18"/>
      <c r="K34" s="18"/>
      <c r="L34" s="18"/>
    </row>
    <row r="35" spans="1:12" ht="24.95" customHeight="1" x14ac:dyDescent="0.25">
      <c r="A35" s="162"/>
      <c r="B35" s="162"/>
      <c r="C35" s="85" t="s">
        <v>49</v>
      </c>
      <c r="D35" s="80">
        <v>70556</v>
      </c>
      <c r="E35" s="80">
        <v>71288</v>
      </c>
      <c r="F35" s="80">
        <v>84814</v>
      </c>
      <c r="G35" s="80"/>
      <c r="H35" s="18"/>
      <c r="I35" s="18"/>
      <c r="J35" s="18"/>
      <c r="K35" s="18"/>
      <c r="L35" s="18"/>
    </row>
    <row r="36" spans="1:12" ht="24.95" customHeight="1" x14ac:dyDescent="0.25">
      <c r="A36" s="162">
        <v>6</v>
      </c>
      <c r="B36" s="162" t="s">
        <v>6</v>
      </c>
      <c r="C36" s="84" t="s">
        <v>44</v>
      </c>
      <c r="D36" s="81">
        <v>25928</v>
      </c>
      <c r="E36" s="81">
        <v>26717</v>
      </c>
      <c r="F36" s="81">
        <v>26501</v>
      </c>
      <c r="G36" s="81"/>
      <c r="H36" s="18"/>
      <c r="I36" s="18"/>
      <c r="J36" s="18"/>
      <c r="K36" s="18"/>
      <c r="L36" s="18"/>
    </row>
    <row r="37" spans="1:12" ht="24.95" customHeight="1" x14ac:dyDescent="0.25">
      <c r="A37" s="162"/>
      <c r="B37" s="162"/>
      <c r="C37" s="84" t="s">
        <v>47</v>
      </c>
      <c r="D37" s="81">
        <v>26178</v>
      </c>
      <c r="E37" s="81">
        <v>29006</v>
      </c>
      <c r="F37" s="81">
        <v>28358</v>
      </c>
      <c r="G37" s="81"/>
      <c r="H37" s="18"/>
      <c r="I37" s="18"/>
      <c r="J37" s="18"/>
      <c r="K37" s="18"/>
      <c r="L37" s="18"/>
    </row>
    <row r="38" spans="1:12" ht="24.95" customHeight="1" x14ac:dyDescent="0.25">
      <c r="A38" s="162"/>
      <c r="B38" s="162"/>
      <c r="C38" s="84" t="s">
        <v>46</v>
      </c>
      <c r="D38" s="81">
        <v>1012</v>
      </c>
      <c r="E38" s="81">
        <v>1067</v>
      </c>
      <c r="F38" s="81">
        <v>556</v>
      </c>
      <c r="G38" s="81"/>
      <c r="H38" s="18"/>
      <c r="I38" s="18"/>
      <c r="J38" s="18"/>
      <c r="K38" s="18"/>
      <c r="L38" s="18"/>
    </row>
    <row r="39" spans="1:12" ht="24.95" customHeight="1" x14ac:dyDescent="0.25">
      <c r="A39" s="162"/>
      <c r="B39" s="162"/>
      <c r="C39" s="85" t="s">
        <v>39</v>
      </c>
      <c r="D39" s="80">
        <v>53118</v>
      </c>
      <c r="E39" s="80">
        <v>56790</v>
      </c>
      <c r="F39" s="83">
        <v>55415</v>
      </c>
      <c r="G39" s="80"/>
      <c r="H39" s="18"/>
      <c r="I39" s="18"/>
      <c r="J39" s="18"/>
      <c r="K39" s="18"/>
      <c r="L39" s="18"/>
    </row>
    <row r="40" spans="1:12" ht="24.95" customHeight="1" x14ac:dyDescent="0.25">
      <c r="A40" s="162">
        <v>7</v>
      </c>
      <c r="B40" s="162" t="s">
        <v>7</v>
      </c>
      <c r="C40" s="84" t="s">
        <v>44</v>
      </c>
      <c r="D40" s="81">
        <v>3725</v>
      </c>
      <c r="E40" s="81">
        <v>4264</v>
      </c>
      <c r="F40" s="81">
        <v>3896</v>
      </c>
      <c r="G40" s="81"/>
      <c r="H40" s="18"/>
      <c r="I40" s="18"/>
      <c r="J40" s="18"/>
      <c r="K40" s="18"/>
      <c r="L40" s="18"/>
    </row>
    <row r="41" spans="1:12" ht="24.95" customHeight="1" x14ac:dyDescent="0.25">
      <c r="A41" s="162"/>
      <c r="B41" s="162"/>
      <c r="C41" s="84" t="s">
        <v>47</v>
      </c>
      <c r="D41" s="81">
        <v>3692</v>
      </c>
      <c r="E41" s="81">
        <v>3986</v>
      </c>
      <c r="F41" s="81">
        <v>3510</v>
      </c>
      <c r="G41" s="81"/>
      <c r="H41" s="18"/>
      <c r="I41" s="18"/>
      <c r="J41" s="18"/>
      <c r="K41" s="18"/>
      <c r="L41" s="18"/>
    </row>
    <row r="42" spans="1:12" ht="24.95" customHeight="1" x14ac:dyDescent="0.25">
      <c r="A42" s="162"/>
      <c r="B42" s="162"/>
      <c r="C42" s="84" t="s">
        <v>46</v>
      </c>
      <c r="D42" s="81">
        <v>0</v>
      </c>
      <c r="E42" s="81">
        <v>0</v>
      </c>
      <c r="F42" s="81">
        <v>0</v>
      </c>
      <c r="G42" s="81"/>
      <c r="H42" s="18"/>
      <c r="I42" s="18"/>
      <c r="J42" s="18"/>
      <c r="K42" s="18"/>
      <c r="L42" s="18"/>
    </row>
    <row r="43" spans="1:12" ht="24.95" customHeight="1" x14ac:dyDescent="0.25">
      <c r="A43" s="162"/>
      <c r="B43" s="162"/>
      <c r="C43" s="85" t="s">
        <v>39</v>
      </c>
      <c r="D43" s="80">
        <v>7417</v>
      </c>
      <c r="E43" s="80">
        <v>8250</v>
      </c>
      <c r="F43" s="80">
        <v>7406</v>
      </c>
      <c r="G43" s="80"/>
      <c r="H43" s="18"/>
      <c r="I43" s="18"/>
      <c r="J43" s="18"/>
      <c r="K43" s="18"/>
      <c r="L43" s="18"/>
    </row>
    <row r="44" spans="1:12" ht="24.95" customHeight="1" x14ac:dyDescent="0.25">
      <c r="A44" s="161">
        <v>8</v>
      </c>
      <c r="B44" s="161" t="s">
        <v>8</v>
      </c>
      <c r="C44" s="86" t="s">
        <v>44</v>
      </c>
      <c r="D44" s="81">
        <v>4255</v>
      </c>
      <c r="E44" s="81">
        <v>4433</v>
      </c>
      <c r="F44" s="81">
        <v>4332</v>
      </c>
      <c r="G44" s="81"/>
      <c r="H44" s="18"/>
      <c r="I44" s="18"/>
      <c r="J44" s="18"/>
      <c r="K44" s="18"/>
      <c r="L44" s="18"/>
    </row>
    <row r="45" spans="1:12" ht="24.95" customHeight="1" x14ac:dyDescent="0.25">
      <c r="A45" s="161"/>
      <c r="B45" s="161"/>
      <c r="C45" s="86" t="s">
        <v>47</v>
      </c>
      <c r="D45" s="81">
        <v>8616</v>
      </c>
      <c r="E45" s="81">
        <v>9987</v>
      </c>
      <c r="F45" s="81">
        <v>8841</v>
      </c>
      <c r="G45" s="81"/>
      <c r="H45" s="18"/>
      <c r="I45" s="18"/>
      <c r="J45" s="18"/>
      <c r="K45" s="18"/>
      <c r="L45" s="18"/>
    </row>
    <row r="46" spans="1:12" ht="24.95" customHeight="1" x14ac:dyDescent="0.25">
      <c r="A46" s="161"/>
      <c r="B46" s="161"/>
      <c r="C46" s="86" t="s">
        <v>46</v>
      </c>
      <c r="D46" s="81">
        <v>0</v>
      </c>
      <c r="E46" s="81">
        <v>0</v>
      </c>
      <c r="F46" s="81">
        <v>0</v>
      </c>
      <c r="G46" s="81"/>
      <c r="H46" s="18"/>
      <c r="I46" s="18"/>
      <c r="J46" s="18"/>
      <c r="K46" s="18"/>
      <c r="L46" s="18"/>
    </row>
    <row r="47" spans="1:12" ht="24.95" customHeight="1" x14ac:dyDescent="0.25">
      <c r="A47" s="161"/>
      <c r="B47" s="161"/>
      <c r="C47" s="85" t="s">
        <v>39</v>
      </c>
      <c r="D47" s="80">
        <v>12871</v>
      </c>
      <c r="E47" s="80">
        <v>14420</v>
      </c>
      <c r="F47" s="80">
        <v>13173</v>
      </c>
      <c r="G47" s="80"/>
      <c r="H47" s="18"/>
      <c r="I47" s="18"/>
      <c r="J47" s="18"/>
      <c r="K47" s="18"/>
      <c r="L47" s="18"/>
    </row>
    <row r="48" spans="1:12" ht="12.6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3" ht="12.6" customHeight="1" x14ac:dyDescent="0.25">
      <c r="A49" s="20" t="s">
        <v>51</v>
      </c>
      <c r="B49" s="21"/>
      <c r="C49" s="21"/>
      <c r="D49" s="21"/>
      <c r="E49" s="18"/>
      <c r="F49" s="18"/>
      <c r="G49" s="18"/>
      <c r="H49" s="18"/>
      <c r="I49" s="18"/>
      <c r="J49" s="18"/>
      <c r="K49" s="18"/>
      <c r="L49" s="18"/>
    </row>
    <row r="50" spans="1:13" ht="12.6" customHeight="1" x14ac:dyDescent="0.25">
      <c r="A50" s="22" t="s">
        <v>52</v>
      </c>
      <c r="B50" s="22"/>
      <c r="C50" s="22"/>
      <c r="D50" s="22"/>
      <c r="E50" s="18"/>
      <c r="F50" s="18"/>
      <c r="G50" s="18"/>
      <c r="H50" s="18"/>
      <c r="I50" s="18"/>
      <c r="J50" s="18"/>
      <c r="K50" s="18"/>
      <c r="L50" s="18"/>
    </row>
    <row r="51" spans="1:13" ht="12.6" customHeight="1" x14ac:dyDescent="0.25">
      <c r="A51" s="26" t="s">
        <v>164</v>
      </c>
      <c r="B51" s="25"/>
      <c r="C51" s="25"/>
      <c r="D51" s="25"/>
      <c r="E51" s="18"/>
      <c r="F51" s="18"/>
      <c r="G51" s="18"/>
      <c r="H51" s="18"/>
      <c r="I51" s="18"/>
      <c r="J51" s="18"/>
      <c r="K51" s="18"/>
      <c r="L51" s="18"/>
    </row>
    <row r="52" spans="1:13" ht="12.6" customHeight="1" x14ac:dyDescent="0.25">
      <c r="A52" s="18"/>
      <c r="B52" s="18"/>
      <c r="C52" s="18"/>
      <c r="D52" s="18"/>
      <c r="E52" s="18"/>
      <c r="F52" s="18"/>
      <c r="G52" s="18"/>
      <c r="H52" s="68"/>
      <c r="I52" s="68"/>
      <c r="J52" s="68"/>
      <c r="K52" s="68"/>
      <c r="L52" s="68"/>
      <c r="M52" s="4"/>
    </row>
    <row r="53" spans="1:13" ht="12.6" customHeight="1" x14ac:dyDescent="0.25">
      <c r="A53" s="163" t="s">
        <v>161</v>
      </c>
      <c r="B53" s="163"/>
      <c r="C53" s="163"/>
      <c r="D53" s="163"/>
      <c r="E53" s="163"/>
      <c r="F53" s="163"/>
      <c r="G53" s="163"/>
      <c r="H53" s="69"/>
      <c r="I53" s="69"/>
      <c r="J53" s="69"/>
      <c r="K53" s="69"/>
      <c r="L53" s="69"/>
      <c r="M53" s="3"/>
    </row>
    <row r="54" spans="1:13" ht="12.6" customHeight="1" x14ac:dyDescent="0.25">
      <c r="A54" s="164" t="s">
        <v>162</v>
      </c>
      <c r="B54" s="164"/>
      <c r="C54" s="164"/>
      <c r="D54" s="164"/>
      <c r="E54" s="164"/>
      <c r="F54" s="164"/>
      <c r="G54" s="164"/>
      <c r="H54" s="30"/>
      <c r="I54" s="30"/>
      <c r="J54" s="30"/>
      <c r="K54" s="30"/>
      <c r="L54" s="30"/>
      <c r="M54" s="8"/>
    </row>
    <row r="55" spans="1:13" ht="12.6" customHeight="1" x14ac:dyDescent="0.25">
      <c r="A55" s="24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8"/>
    </row>
    <row r="56" spans="1:13" ht="12.6" customHeight="1" x14ac:dyDescent="0.25">
      <c r="A56" s="28"/>
      <c r="B56" s="28"/>
      <c r="C56" s="28"/>
      <c r="E56" s="27"/>
      <c r="F56" s="27"/>
      <c r="G56" s="23" t="s">
        <v>163</v>
      </c>
      <c r="H56" s="18"/>
      <c r="I56" s="18"/>
      <c r="J56" s="18"/>
      <c r="K56" s="18"/>
      <c r="L56" s="18"/>
    </row>
    <row r="57" spans="1:13" ht="24.95" customHeight="1" x14ac:dyDescent="0.25">
      <c r="A57" s="88" t="s">
        <v>16</v>
      </c>
      <c r="B57" s="88" t="s">
        <v>17</v>
      </c>
      <c r="C57" s="89"/>
      <c r="D57" s="90" t="s">
        <v>40</v>
      </c>
      <c r="E57" s="90" t="s">
        <v>41</v>
      </c>
      <c r="F57" s="90" t="s">
        <v>42</v>
      </c>
      <c r="G57" s="90" t="s">
        <v>43</v>
      </c>
      <c r="H57" s="18"/>
      <c r="I57" s="18"/>
      <c r="J57" s="18"/>
      <c r="K57" s="18"/>
      <c r="L57" s="18"/>
    </row>
    <row r="58" spans="1:13" ht="24.95" customHeight="1" x14ac:dyDescent="0.25">
      <c r="A58" s="161">
        <v>9</v>
      </c>
      <c r="B58" s="161" t="s">
        <v>9</v>
      </c>
      <c r="C58" s="86" t="s">
        <v>44</v>
      </c>
      <c r="D58" s="81">
        <v>40921</v>
      </c>
      <c r="E58" s="81">
        <v>43402</v>
      </c>
      <c r="F58" s="81">
        <v>46188</v>
      </c>
      <c r="G58" s="81"/>
      <c r="H58" s="18"/>
      <c r="I58" s="18"/>
      <c r="J58" s="18"/>
      <c r="K58" s="18"/>
      <c r="L58" s="18"/>
    </row>
    <row r="59" spans="1:13" ht="24.95" customHeight="1" x14ac:dyDescent="0.25">
      <c r="A59" s="161"/>
      <c r="B59" s="161"/>
      <c r="C59" s="86" t="s">
        <v>47</v>
      </c>
      <c r="D59" s="81">
        <v>39908</v>
      </c>
      <c r="E59" s="81">
        <v>46003</v>
      </c>
      <c r="F59" s="81">
        <v>45650</v>
      </c>
      <c r="G59" s="81"/>
      <c r="H59" s="18"/>
      <c r="I59" s="18"/>
      <c r="J59" s="18"/>
      <c r="K59" s="18"/>
      <c r="L59" s="18"/>
    </row>
    <row r="60" spans="1:13" ht="24.95" customHeight="1" x14ac:dyDescent="0.25">
      <c r="A60" s="161"/>
      <c r="B60" s="161"/>
      <c r="C60" s="86" t="s">
        <v>50</v>
      </c>
      <c r="D60" s="81">
        <v>224</v>
      </c>
      <c r="E60" s="81">
        <v>0</v>
      </c>
      <c r="F60" s="81">
        <v>6</v>
      </c>
      <c r="G60" s="81"/>
      <c r="H60" s="18"/>
      <c r="I60" s="18"/>
      <c r="J60" s="18"/>
      <c r="K60" s="18"/>
      <c r="L60" s="18"/>
    </row>
    <row r="61" spans="1:13" ht="24.95" customHeight="1" x14ac:dyDescent="0.25">
      <c r="A61" s="161"/>
      <c r="B61" s="161"/>
      <c r="C61" s="85" t="s">
        <v>39</v>
      </c>
      <c r="D61" s="80">
        <v>81053</v>
      </c>
      <c r="E61" s="80">
        <v>89405</v>
      </c>
      <c r="F61" s="80">
        <v>91844</v>
      </c>
      <c r="G61" s="80"/>
      <c r="H61" s="18"/>
      <c r="I61" s="18"/>
      <c r="J61" s="18"/>
      <c r="K61" s="18"/>
      <c r="L61" s="18"/>
    </row>
    <row r="62" spans="1:13" ht="24.95" customHeight="1" x14ac:dyDescent="0.25">
      <c r="A62" s="161">
        <v>10</v>
      </c>
      <c r="B62" s="161" t="s">
        <v>13</v>
      </c>
      <c r="C62" s="86" t="s">
        <v>44</v>
      </c>
      <c r="D62" s="81">
        <v>79603.25</v>
      </c>
      <c r="E62" s="81">
        <v>79992.75</v>
      </c>
      <c r="F62" s="81">
        <v>85897.75</v>
      </c>
      <c r="G62" s="81"/>
      <c r="H62" s="18"/>
      <c r="I62" s="18"/>
      <c r="J62" s="18"/>
      <c r="K62" s="18"/>
      <c r="L62" s="18"/>
    </row>
    <row r="63" spans="1:13" ht="24.95" customHeight="1" x14ac:dyDescent="0.25">
      <c r="A63" s="161"/>
      <c r="B63" s="161"/>
      <c r="C63" s="86" t="s">
        <v>47</v>
      </c>
      <c r="D63" s="81">
        <v>41561</v>
      </c>
      <c r="E63" s="81">
        <v>44415.5</v>
      </c>
      <c r="F63" s="81">
        <v>46307.75</v>
      </c>
      <c r="G63" s="81"/>
      <c r="H63" s="18"/>
      <c r="I63" s="18"/>
      <c r="J63" s="18"/>
      <c r="K63" s="18"/>
      <c r="L63" s="18"/>
    </row>
    <row r="64" spans="1:13" ht="24.95" customHeight="1" x14ac:dyDescent="0.25">
      <c r="A64" s="161"/>
      <c r="B64" s="161"/>
      <c r="C64" s="86" t="s">
        <v>46</v>
      </c>
      <c r="D64" s="81">
        <v>1862909.75</v>
      </c>
      <c r="E64" s="81">
        <v>1917131.25</v>
      </c>
      <c r="F64" s="81">
        <v>1975724</v>
      </c>
      <c r="G64" s="81"/>
      <c r="H64" s="18"/>
      <c r="I64" s="18"/>
      <c r="J64" s="18"/>
      <c r="K64" s="18"/>
      <c r="L64" s="18"/>
    </row>
    <row r="65" spans="1:12" ht="24.95" customHeight="1" x14ac:dyDescent="0.25">
      <c r="A65" s="161"/>
      <c r="B65" s="161"/>
      <c r="C65" s="85" t="s">
        <v>39</v>
      </c>
      <c r="D65" s="80">
        <v>1984074</v>
      </c>
      <c r="E65" s="80">
        <v>2041539.5</v>
      </c>
      <c r="F65" s="80">
        <v>2107929.5</v>
      </c>
      <c r="G65" s="80"/>
      <c r="H65" s="18"/>
      <c r="I65" s="18"/>
      <c r="J65" s="18"/>
      <c r="K65" s="18"/>
      <c r="L65" s="18"/>
    </row>
    <row r="66" spans="1:12" ht="24.95" customHeight="1" x14ac:dyDescent="0.25">
      <c r="A66" s="161"/>
      <c r="B66" s="161" t="s">
        <v>38</v>
      </c>
      <c r="C66" s="86" t="s">
        <v>44</v>
      </c>
      <c r="D66" s="82">
        <v>964723.25</v>
      </c>
      <c r="E66" s="81">
        <v>1026922.75</v>
      </c>
      <c r="F66" s="81">
        <v>1065301.75</v>
      </c>
      <c r="G66" s="81"/>
      <c r="H66" s="18"/>
      <c r="I66" s="18"/>
      <c r="J66" s="18"/>
      <c r="K66" s="18"/>
      <c r="L66" s="18"/>
    </row>
    <row r="67" spans="1:12" ht="24.95" customHeight="1" x14ac:dyDescent="0.25">
      <c r="A67" s="161"/>
      <c r="B67" s="161"/>
      <c r="C67" s="86" t="s">
        <v>47</v>
      </c>
      <c r="D67" s="82">
        <v>927107</v>
      </c>
      <c r="E67" s="81">
        <v>1028365.5</v>
      </c>
      <c r="F67" s="81">
        <v>1036453.75</v>
      </c>
      <c r="G67" s="81"/>
      <c r="H67" s="18"/>
      <c r="I67" s="18"/>
      <c r="J67" s="18"/>
      <c r="K67" s="18"/>
      <c r="L67" s="18"/>
    </row>
    <row r="68" spans="1:12" ht="24.95" customHeight="1" x14ac:dyDescent="0.25">
      <c r="A68" s="161"/>
      <c r="B68" s="161"/>
      <c r="C68" s="86" t="s">
        <v>46</v>
      </c>
      <c r="D68" s="82">
        <v>4138170.75</v>
      </c>
      <c r="E68" s="81">
        <v>3859498.25</v>
      </c>
      <c r="F68" s="81">
        <v>3741172</v>
      </c>
      <c r="G68" s="81"/>
      <c r="H68" s="18"/>
      <c r="I68" s="18"/>
      <c r="J68" s="18"/>
      <c r="K68" s="18"/>
      <c r="L68" s="18"/>
    </row>
    <row r="69" spans="1:12" ht="24.95" customHeight="1" x14ac:dyDescent="0.25">
      <c r="A69" s="161"/>
      <c r="B69" s="161"/>
      <c r="C69" s="85" t="s">
        <v>39</v>
      </c>
      <c r="D69" s="80">
        <v>6030001</v>
      </c>
      <c r="E69" s="80">
        <v>5914786.5</v>
      </c>
      <c r="F69" s="80">
        <v>5842927.5</v>
      </c>
      <c r="G69" s="80"/>
      <c r="H69" s="18"/>
      <c r="I69" s="18"/>
      <c r="J69" s="18"/>
      <c r="K69" s="18"/>
      <c r="L69" s="18"/>
    </row>
    <row r="70" spans="1:12" ht="12.6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2.6" customHeight="1" x14ac:dyDescent="0.25">
      <c r="A71" s="20" t="s">
        <v>51</v>
      </c>
      <c r="B71" s="21"/>
      <c r="C71" s="21"/>
      <c r="D71" s="21"/>
      <c r="E71" s="18"/>
      <c r="F71" s="18"/>
      <c r="G71" s="18"/>
      <c r="H71" s="18"/>
      <c r="I71" s="18"/>
      <c r="J71" s="18"/>
      <c r="K71" s="18"/>
      <c r="L71" s="18"/>
    </row>
    <row r="72" spans="1:12" ht="12.6" customHeight="1" x14ac:dyDescent="0.25">
      <c r="A72" s="22" t="s">
        <v>52</v>
      </c>
      <c r="B72" s="22"/>
      <c r="C72" s="22"/>
      <c r="D72" s="22"/>
      <c r="E72" s="18"/>
      <c r="F72" s="18"/>
      <c r="G72" s="18"/>
      <c r="H72" s="18"/>
      <c r="I72" s="18"/>
      <c r="J72" s="18"/>
      <c r="K72" s="18"/>
      <c r="L72" s="18"/>
    </row>
    <row r="73" spans="1:12" ht="12.6" customHeight="1" x14ac:dyDescent="0.25">
      <c r="A73" s="26" t="s">
        <v>164</v>
      </c>
      <c r="B73" s="25"/>
      <c r="C73" s="25"/>
      <c r="D73" s="25"/>
      <c r="E73" s="18"/>
      <c r="F73" s="18"/>
      <c r="G73" s="18"/>
    </row>
  </sheetData>
  <mergeCells count="29">
    <mergeCell ref="A28:G28"/>
    <mergeCell ref="A32:A35"/>
    <mergeCell ref="A53:G53"/>
    <mergeCell ref="A44:A47"/>
    <mergeCell ref="B44:B47"/>
    <mergeCell ref="A1:G1"/>
    <mergeCell ref="A2:G2"/>
    <mergeCell ref="A26:G26"/>
    <mergeCell ref="A27:G27"/>
    <mergeCell ref="A14:A17"/>
    <mergeCell ref="B14:B17"/>
    <mergeCell ref="A18:A21"/>
    <mergeCell ref="B18:B21"/>
    <mergeCell ref="A6:A9"/>
    <mergeCell ref="B6:B9"/>
    <mergeCell ref="A10:A13"/>
    <mergeCell ref="B10:B13"/>
    <mergeCell ref="A66:A69"/>
    <mergeCell ref="B66:B69"/>
    <mergeCell ref="B32:B35"/>
    <mergeCell ref="A36:A39"/>
    <mergeCell ref="B36:B39"/>
    <mergeCell ref="B58:B61"/>
    <mergeCell ref="A62:A65"/>
    <mergeCell ref="B62:B65"/>
    <mergeCell ref="A40:A43"/>
    <mergeCell ref="B40:B43"/>
    <mergeCell ref="A54:G54"/>
    <mergeCell ref="A58:A6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zoomScaleNormal="100" workbookViewId="0">
      <selection activeCell="L91" sqref="L91"/>
    </sheetView>
  </sheetViews>
  <sheetFormatPr defaultRowHeight="12.75" customHeight="1" x14ac:dyDescent="0.25"/>
  <cols>
    <col min="1" max="1" width="4.28515625" style="2" customWidth="1"/>
    <col min="2" max="2" width="12.7109375" style="2" customWidth="1"/>
    <col min="3" max="3" width="14.5703125" style="2" customWidth="1"/>
    <col min="4" max="7" width="15.7109375" style="2" customWidth="1"/>
    <col min="8" max="16384" width="9.140625" style="2"/>
  </cols>
  <sheetData>
    <row r="1" spans="1:14" ht="12.75" customHeight="1" x14ac:dyDescent="0.25">
      <c r="A1" s="145" t="s">
        <v>142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9"/>
      <c r="N1" s="9"/>
    </row>
    <row r="2" spans="1:14" ht="12.75" customHeight="1" x14ac:dyDescent="0.25">
      <c r="A2" s="146" t="s">
        <v>143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0"/>
      <c r="N2" s="10"/>
    </row>
    <row r="3" spans="1:14" ht="12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"/>
      <c r="N3" s="1"/>
    </row>
    <row r="4" spans="1:14" ht="12.75" customHeight="1" x14ac:dyDescent="0.25">
      <c r="A4" s="14"/>
      <c r="B4" s="15"/>
      <c r="C4" s="13"/>
      <c r="D4" s="16"/>
      <c r="E4" s="16"/>
      <c r="F4" s="16"/>
      <c r="G4" s="16" t="s">
        <v>14</v>
      </c>
      <c r="H4" s="17"/>
      <c r="I4" s="17"/>
      <c r="J4" s="17"/>
      <c r="K4" s="17"/>
      <c r="L4" s="18"/>
    </row>
    <row r="5" spans="1:14" ht="24.95" customHeight="1" x14ac:dyDescent="0.25">
      <c r="A5" s="113" t="s">
        <v>16</v>
      </c>
      <c r="B5" s="113" t="s">
        <v>17</v>
      </c>
      <c r="C5" s="114"/>
      <c r="D5" s="113" t="s">
        <v>18</v>
      </c>
      <c r="E5" s="113" t="s">
        <v>19</v>
      </c>
      <c r="F5" s="113" t="s">
        <v>20</v>
      </c>
      <c r="G5" s="113" t="s">
        <v>21</v>
      </c>
      <c r="H5" s="13"/>
      <c r="I5" s="13"/>
      <c r="J5" s="13"/>
      <c r="K5" s="13"/>
      <c r="L5" s="18"/>
    </row>
    <row r="6" spans="1:14" ht="24.95" customHeight="1" x14ac:dyDescent="0.25">
      <c r="A6" s="148">
        <v>1</v>
      </c>
      <c r="B6" s="148" t="s">
        <v>0</v>
      </c>
      <c r="C6" s="120" t="s">
        <v>22</v>
      </c>
      <c r="D6" s="115">
        <v>28681</v>
      </c>
      <c r="E6" s="115">
        <v>25895</v>
      </c>
      <c r="F6" s="115"/>
      <c r="G6" s="122"/>
      <c r="H6" s="13"/>
      <c r="I6" s="13"/>
      <c r="J6" s="13"/>
      <c r="K6" s="13"/>
      <c r="L6" s="18"/>
    </row>
    <row r="7" spans="1:14" ht="24.95" customHeight="1" x14ac:dyDescent="0.25">
      <c r="A7" s="148"/>
      <c r="B7" s="148"/>
      <c r="C7" s="120" t="s">
        <v>23</v>
      </c>
      <c r="D7" s="115">
        <v>33332</v>
      </c>
      <c r="E7" s="115">
        <v>28257</v>
      </c>
      <c r="F7" s="115"/>
      <c r="G7" s="122"/>
      <c r="H7" s="13"/>
      <c r="I7" s="13"/>
      <c r="J7" s="19"/>
      <c r="K7" s="13"/>
      <c r="L7" s="18"/>
    </row>
    <row r="8" spans="1:14" ht="24.95" customHeight="1" x14ac:dyDescent="0.25">
      <c r="A8" s="148"/>
      <c r="B8" s="148"/>
      <c r="C8" s="119" t="s">
        <v>24</v>
      </c>
      <c r="D8" s="115">
        <v>0</v>
      </c>
      <c r="E8" s="115">
        <v>0</v>
      </c>
      <c r="F8" s="115"/>
      <c r="G8" s="122"/>
      <c r="H8" s="13"/>
      <c r="I8" s="13"/>
      <c r="J8" s="13"/>
      <c r="K8" s="13"/>
      <c r="L8" s="18"/>
    </row>
    <row r="9" spans="1:14" ht="24.95" customHeight="1" x14ac:dyDescent="0.25">
      <c r="A9" s="148"/>
      <c r="B9" s="148"/>
      <c r="C9" s="121" t="s">
        <v>25</v>
      </c>
      <c r="D9" s="116">
        <v>62013</v>
      </c>
      <c r="E9" s="116">
        <v>54152</v>
      </c>
      <c r="F9" s="116"/>
      <c r="G9" s="123"/>
      <c r="H9" s="13"/>
      <c r="I9" s="13"/>
      <c r="J9" s="13"/>
      <c r="K9" s="13"/>
      <c r="L9" s="18"/>
    </row>
    <row r="10" spans="1:14" ht="24.95" customHeight="1" x14ac:dyDescent="0.25">
      <c r="A10" s="148">
        <v>2</v>
      </c>
      <c r="B10" s="148" t="s">
        <v>1</v>
      </c>
      <c r="C10" s="120" t="s">
        <v>26</v>
      </c>
      <c r="D10" s="115">
        <v>3363.1559999999999</v>
      </c>
      <c r="E10" s="115">
        <v>3661.3380000000006</v>
      </c>
      <c r="F10" s="115"/>
      <c r="G10" s="122"/>
      <c r="H10" s="13"/>
      <c r="I10" s="13"/>
      <c r="J10" s="13"/>
      <c r="K10" s="13"/>
      <c r="L10" s="18"/>
    </row>
    <row r="11" spans="1:14" ht="24.95" customHeight="1" x14ac:dyDescent="0.25">
      <c r="A11" s="148"/>
      <c r="B11" s="148"/>
      <c r="C11" s="120" t="s">
        <v>27</v>
      </c>
      <c r="D11" s="115">
        <v>4069.8019999999997</v>
      </c>
      <c r="E11" s="115">
        <v>4495.576</v>
      </c>
      <c r="F11" s="115"/>
      <c r="G11" s="122"/>
      <c r="H11" s="18"/>
      <c r="I11" s="18"/>
      <c r="J11" s="18"/>
      <c r="K11" s="18"/>
      <c r="L11" s="18"/>
    </row>
    <row r="12" spans="1:14" ht="24.95" customHeight="1" x14ac:dyDescent="0.25">
      <c r="A12" s="148"/>
      <c r="B12" s="148"/>
      <c r="C12" s="119" t="s">
        <v>24</v>
      </c>
      <c r="D12" s="115">
        <v>160.941</v>
      </c>
      <c r="E12" s="115">
        <v>157.369</v>
      </c>
      <c r="F12" s="115"/>
      <c r="G12" s="122"/>
      <c r="H12" s="18"/>
      <c r="I12" s="18"/>
      <c r="J12" s="18"/>
      <c r="K12" s="18"/>
      <c r="L12" s="18"/>
    </row>
    <row r="13" spans="1:14" ht="24.95" customHeight="1" x14ac:dyDescent="0.25">
      <c r="A13" s="148"/>
      <c r="B13" s="148"/>
      <c r="C13" s="121" t="s">
        <v>28</v>
      </c>
      <c r="D13" s="116">
        <v>7593.8989999999994</v>
      </c>
      <c r="E13" s="116">
        <v>8314.2830000000013</v>
      </c>
      <c r="F13" s="116"/>
      <c r="G13" s="123"/>
      <c r="H13" s="18"/>
      <c r="I13" s="18"/>
      <c r="J13" s="18"/>
      <c r="K13" s="18"/>
      <c r="L13" s="18"/>
    </row>
    <row r="14" spans="1:14" ht="24.95" customHeight="1" x14ac:dyDescent="0.25">
      <c r="A14" s="148">
        <v>3</v>
      </c>
      <c r="B14" s="148" t="s">
        <v>2</v>
      </c>
      <c r="C14" s="120" t="s">
        <v>22</v>
      </c>
      <c r="D14" s="115">
        <v>2831</v>
      </c>
      <c r="E14" s="115">
        <v>2972</v>
      </c>
      <c r="F14" s="115"/>
      <c r="G14" s="122"/>
      <c r="H14" s="18"/>
      <c r="I14" s="18"/>
      <c r="J14" s="18"/>
      <c r="K14" s="18"/>
      <c r="L14" s="18"/>
    </row>
    <row r="15" spans="1:14" ht="24.95" customHeight="1" x14ac:dyDescent="0.25">
      <c r="A15" s="148"/>
      <c r="B15" s="148"/>
      <c r="C15" s="120" t="s">
        <v>23</v>
      </c>
      <c r="D15" s="115">
        <v>3975</v>
      </c>
      <c r="E15" s="115">
        <v>4213</v>
      </c>
      <c r="F15" s="115"/>
      <c r="G15" s="122"/>
      <c r="H15" s="18"/>
      <c r="I15" s="18"/>
      <c r="J15" s="18"/>
      <c r="K15" s="18"/>
      <c r="L15" s="18"/>
    </row>
    <row r="16" spans="1:14" ht="24.95" customHeight="1" x14ac:dyDescent="0.25">
      <c r="A16" s="148"/>
      <c r="B16" s="148"/>
      <c r="C16" s="119" t="s">
        <v>29</v>
      </c>
      <c r="D16" s="115">
        <v>0</v>
      </c>
      <c r="E16" s="115">
        <v>0</v>
      </c>
      <c r="F16" s="115"/>
      <c r="G16" s="122"/>
      <c r="H16" s="18"/>
      <c r="I16" s="18"/>
      <c r="J16" s="18"/>
      <c r="K16" s="18"/>
      <c r="L16" s="18"/>
    </row>
    <row r="17" spans="1:14" ht="24.95" customHeight="1" x14ac:dyDescent="0.25">
      <c r="A17" s="148"/>
      <c r="B17" s="148"/>
      <c r="C17" s="121" t="s">
        <v>30</v>
      </c>
      <c r="D17" s="116">
        <v>6806</v>
      </c>
      <c r="E17" s="116">
        <v>7185</v>
      </c>
      <c r="F17" s="116"/>
      <c r="G17" s="123"/>
      <c r="H17" s="18"/>
      <c r="I17" s="18"/>
      <c r="J17" s="18"/>
      <c r="K17" s="18"/>
      <c r="L17" s="18"/>
    </row>
    <row r="18" spans="1:14" ht="24.95" customHeight="1" x14ac:dyDescent="0.25">
      <c r="A18" s="148">
        <v>4</v>
      </c>
      <c r="B18" s="148" t="s">
        <v>3</v>
      </c>
      <c r="C18" s="120" t="s">
        <v>31</v>
      </c>
      <c r="D18" s="115">
        <v>3232.1410000000001</v>
      </c>
      <c r="E18" s="115">
        <v>3760.5479999999998</v>
      </c>
      <c r="F18" s="115"/>
      <c r="G18" s="122"/>
      <c r="H18" s="18"/>
      <c r="I18" s="18"/>
      <c r="J18" s="18"/>
      <c r="K18" s="18"/>
      <c r="L18" s="18"/>
    </row>
    <row r="19" spans="1:14" ht="24.95" customHeight="1" x14ac:dyDescent="0.25">
      <c r="A19" s="148"/>
      <c r="B19" s="148"/>
      <c r="C19" s="120" t="s">
        <v>32</v>
      </c>
      <c r="D19" s="115">
        <v>1251.06</v>
      </c>
      <c r="E19" s="115">
        <v>1353.7910000000002</v>
      </c>
      <c r="F19" s="115"/>
      <c r="G19" s="122"/>
      <c r="H19" s="18"/>
      <c r="I19" s="18"/>
      <c r="J19" s="18"/>
      <c r="K19" s="18"/>
      <c r="L19" s="18"/>
    </row>
    <row r="20" spans="1:14" ht="24.95" customHeight="1" x14ac:dyDescent="0.25">
      <c r="A20" s="148"/>
      <c r="B20" s="148"/>
      <c r="C20" s="119" t="s">
        <v>33</v>
      </c>
      <c r="D20" s="115">
        <v>0</v>
      </c>
      <c r="E20" s="115">
        <v>0</v>
      </c>
      <c r="F20" s="115"/>
      <c r="G20" s="122"/>
      <c r="H20" s="18"/>
      <c r="I20" s="18"/>
      <c r="J20" s="18"/>
      <c r="K20" s="18"/>
      <c r="L20" s="18"/>
    </row>
    <row r="21" spans="1:14" ht="24.95" customHeight="1" x14ac:dyDescent="0.25">
      <c r="A21" s="148"/>
      <c r="B21" s="148"/>
      <c r="C21" s="121" t="s">
        <v>30</v>
      </c>
      <c r="D21" s="116">
        <v>4483.2010000000009</v>
      </c>
      <c r="E21" s="116">
        <v>5114.3389999999999</v>
      </c>
      <c r="F21" s="116"/>
      <c r="G21" s="123"/>
      <c r="H21" s="18"/>
      <c r="I21" s="18"/>
      <c r="J21" s="18"/>
      <c r="K21" s="18"/>
      <c r="L21" s="18"/>
    </row>
    <row r="22" spans="1:14" ht="12.7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4" ht="12.75" customHeight="1" x14ac:dyDescent="0.25">
      <c r="A23" s="20" t="s">
        <v>51</v>
      </c>
      <c r="B23" s="21"/>
      <c r="C23" s="21"/>
      <c r="D23" s="21"/>
      <c r="E23" s="18"/>
      <c r="F23" s="18"/>
      <c r="G23" s="18"/>
      <c r="H23" s="18"/>
      <c r="I23" s="18"/>
      <c r="J23" s="18"/>
      <c r="K23" s="18"/>
      <c r="L23" s="18"/>
    </row>
    <row r="24" spans="1:14" ht="12.75" customHeight="1" x14ac:dyDescent="0.25">
      <c r="A24" s="22" t="s">
        <v>52</v>
      </c>
      <c r="B24" s="22"/>
      <c r="C24" s="22"/>
      <c r="D24" s="22"/>
      <c r="E24" s="18"/>
      <c r="F24" s="18"/>
      <c r="G24" s="18"/>
      <c r="H24" s="18"/>
      <c r="I24" s="18"/>
      <c r="J24" s="18"/>
      <c r="K24" s="18"/>
      <c r="L24" s="18"/>
    </row>
    <row r="25" spans="1:14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4" ht="12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4" ht="12.75" customHeight="1" x14ac:dyDescent="0.25">
      <c r="A29" s="145" t="s">
        <v>144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4"/>
      <c r="N29" s="4"/>
    </row>
    <row r="30" spans="1:14" ht="12.75" customHeight="1" x14ac:dyDescent="0.25">
      <c r="A30" s="146" t="s">
        <v>145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6"/>
      <c r="N30" s="6"/>
    </row>
    <row r="31" spans="1:14" ht="12.7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2.75" customHeight="1" x14ac:dyDescent="0.25">
      <c r="A32" s="14"/>
      <c r="B32" s="15"/>
      <c r="C32" s="13"/>
      <c r="D32" s="16"/>
      <c r="E32" s="23"/>
      <c r="F32" s="16"/>
      <c r="G32" s="23" t="s">
        <v>14</v>
      </c>
      <c r="H32" s="18"/>
      <c r="I32" s="18"/>
      <c r="J32" s="18"/>
      <c r="K32" s="18"/>
      <c r="L32" s="18"/>
    </row>
    <row r="33" spans="1:12" ht="24.95" customHeight="1" x14ac:dyDescent="0.25">
      <c r="A33" s="113" t="s">
        <v>16</v>
      </c>
      <c r="B33" s="113" t="s">
        <v>17</v>
      </c>
      <c r="C33" s="114"/>
      <c r="D33" s="113" t="s">
        <v>18</v>
      </c>
      <c r="E33" s="113" t="s">
        <v>19</v>
      </c>
      <c r="F33" s="113" t="s">
        <v>20</v>
      </c>
      <c r="G33" s="113" t="s">
        <v>21</v>
      </c>
      <c r="H33" s="18"/>
      <c r="I33" s="18"/>
      <c r="J33" s="18"/>
      <c r="K33" s="18"/>
      <c r="L33" s="18"/>
    </row>
    <row r="34" spans="1:12" ht="24.95" customHeight="1" x14ac:dyDescent="0.25">
      <c r="A34" s="148">
        <v>5</v>
      </c>
      <c r="B34" s="148" t="s">
        <v>4</v>
      </c>
      <c r="C34" s="120" t="s">
        <v>34</v>
      </c>
      <c r="D34" s="115">
        <v>10342</v>
      </c>
      <c r="E34" s="115">
        <v>9448</v>
      </c>
      <c r="F34" s="115"/>
      <c r="G34" s="115"/>
      <c r="H34" s="18"/>
      <c r="I34" s="18"/>
      <c r="J34" s="18"/>
      <c r="K34" s="18"/>
      <c r="L34" s="18"/>
    </row>
    <row r="35" spans="1:12" ht="24.95" customHeight="1" x14ac:dyDescent="0.25">
      <c r="A35" s="148"/>
      <c r="B35" s="148"/>
      <c r="C35" s="120" t="s">
        <v>23</v>
      </c>
      <c r="D35" s="115">
        <v>1670</v>
      </c>
      <c r="E35" s="115">
        <v>1559</v>
      </c>
      <c r="F35" s="115"/>
      <c r="G35" s="115"/>
      <c r="H35" s="18"/>
      <c r="I35" s="18"/>
      <c r="J35" s="18"/>
      <c r="K35" s="18"/>
      <c r="L35" s="18"/>
    </row>
    <row r="36" spans="1:12" ht="24.95" customHeight="1" x14ac:dyDescent="0.25">
      <c r="A36" s="148"/>
      <c r="B36" s="148"/>
      <c r="C36" s="119" t="s">
        <v>33</v>
      </c>
      <c r="D36" s="115">
        <v>288</v>
      </c>
      <c r="E36" s="115">
        <v>298</v>
      </c>
      <c r="F36" s="115"/>
      <c r="G36" s="115"/>
      <c r="H36" s="18"/>
      <c r="I36" s="18"/>
      <c r="J36" s="18"/>
      <c r="K36" s="18"/>
      <c r="L36" s="18"/>
    </row>
    <row r="37" spans="1:12" ht="24.95" customHeight="1" x14ac:dyDescent="0.25">
      <c r="A37" s="148"/>
      <c r="B37" s="148"/>
      <c r="C37" s="121" t="s">
        <v>25</v>
      </c>
      <c r="D37" s="116">
        <v>12300</v>
      </c>
      <c r="E37" s="116">
        <v>11305</v>
      </c>
      <c r="F37" s="116"/>
      <c r="G37" s="116"/>
      <c r="H37" s="18"/>
      <c r="I37" s="18"/>
      <c r="J37" s="18"/>
      <c r="K37" s="18"/>
      <c r="L37" s="18"/>
    </row>
    <row r="38" spans="1:12" ht="24.95" customHeight="1" x14ac:dyDescent="0.25">
      <c r="A38" s="148">
        <v>6</v>
      </c>
      <c r="B38" s="148" t="s">
        <v>5</v>
      </c>
      <c r="C38" s="120" t="s">
        <v>35</v>
      </c>
      <c r="D38" s="115">
        <v>28.063000000000002</v>
      </c>
      <c r="E38" s="115">
        <v>68.7</v>
      </c>
      <c r="F38" s="115"/>
      <c r="G38" s="115"/>
      <c r="H38" s="18"/>
      <c r="I38" s="18"/>
      <c r="J38" s="18"/>
      <c r="K38" s="18"/>
      <c r="L38" s="18"/>
    </row>
    <row r="39" spans="1:12" ht="24.95" customHeight="1" x14ac:dyDescent="0.25">
      <c r="A39" s="148"/>
      <c r="B39" s="148"/>
      <c r="C39" s="120" t="s">
        <v>23</v>
      </c>
      <c r="D39" s="115">
        <v>204.34800000000001</v>
      </c>
      <c r="E39" s="115">
        <v>172.50200000000001</v>
      </c>
      <c r="F39" s="115"/>
      <c r="G39" s="115"/>
      <c r="H39" s="18"/>
      <c r="I39" s="18"/>
      <c r="J39" s="18"/>
      <c r="K39" s="18"/>
      <c r="L39" s="18"/>
    </row>
    <row r="40" spans="1:12" ht="24.95" customHeight="1" x14ac:dyDescent="0.25">
      <c r="A40" s="148"/>
      <c r="B40" s="148"/>
      <c r="C40" s="119" t="s">
        <v>33</v>
      </c>
      <c r="D40" s="115">
        <v>0</v>
      </c>
      <c r="E40" s="115">
        <v>0</v>
      </c>
      <c r="F40" s="115"/>
      <c r="G40" s="115"/>
      <c r="H40" s="18"/>
      <c r="I40" s="18"/>
      <c r="J40" s="18"/>
      <c r="K40" s="18"/>
      <c r="L40" s="18"/>
    </row>
    <row r="41" spans="1:12" ht="24.95" customHeight="1" x14ac:dyDescent="0.25">
      <c r="A41" s="148"/>
      <c r="B41" s="148"/>
      <c r="C41" s="121" t="s">
        <v>25</v>
      </c>
      <c r="D41" s="116">
        <v>232.411</v>
      </c>
      <c r="E41" s="116">
        <v>241.202</v>
      </c>
      <c r="F41" s="116"/>
      <c r="G41" s="116"/>
      <c r="H41" s="18"/>
      <c r="I41" s="18"/>
      <c r="J41" s="18"/>
      <c r="K41" s="18"/>
      <c r="L41" s="18"/>
    </row>
    <row r="42" spans="1:12" ht="24.95" customHeight="1" x14ac:dyDescent="0.25">
      <c r="A42" s="148">
        <v>7</v>
      </c>
      <c r="B42" s="148" t="s">
        <v>6</v>
      </c>
      <c r="C42" s="120" t="s">
        <v>31</v>
      </c>
      <c r="D42" s="115">
        <v>503.91999999999996</v>
      </c>
      <c r="E42" s="115">
        <v>500.19100000000003</v>
      </c>
      <c r="F42" s="115"/>
      <c r="G42" s="115"/>
      <c r="H42" s="18"/>
      <c r="I42" s="18"/>
      <c r="J42" s="18"/>
      <c r="K42" s="18"/>
      <c r="L42" s="18"/>
    </row>
    <row r="43" spans="1:12" ht="24.95" customHeight="1" x14ac:dyDescent="0.25">
      <c r="A43" s="148"/>
      <c r="B43" s="148"/>
      <c r="C43" s="120" t="s">
        <v>23</v>
      </c>
      <c r="D43" s="115">
        <v>1607.9090000000001</v>
      </c>
      <c r="E43" s="115">
        <v>1754.671</v>
      </c>
      <c r="F43" s="115"/>
      <c r="G43" s="115"/>
      <c r="H43" s="18"/>
      <c r="I43" s="18"/>
      <c r="J43" s="18"/>
      <c r="K43" s="18"/>
      <c r="L43" s="18"/>
    </row>
    <row r="44" spans="1:12" ht="24.95" customHeight="1" x14ac:dyDescent="0.25">
      <c r="A44" s="148"/>
      <c r="B44" s="148"/>
      <c r="C44" s="119" t="s">
        <v>33</v>
      </c>
      <c r="D44" s="115">
        <v>0</v>
      </c>
      <c r="E44" s="115">
        <v>0</v>
      </c>
      <c r="F44" s="115"/>
      <c r="G44" s="115"/>
      <c r="H44" s="18"/>
      <c r="I44" s="18"/>
      <c r="J44" s="18"/>
      <c r="K44" s="18"/>
      <c r="L44" s="18"/>
    </row>
    <row r="45" spans="1:12" ht="24.95" customHeight="1" x14ac:dyDescent="0.25">
      <c r="A45" s="148"/>
      <c r="B45" s="148"/>
      <c r="C45" s="121" t="s">
        <v>28</v>
      </c>
      <c r="D45" s="116">
        <v>2111.8289999999997</v>
      </c>
      <c r="E45" s="116">
        <v>2254.8620000000001</v>
      </c>
      <c r="F45" s="116"/>
      <c r="G45" s="116"/>
      <c r="H45" s="18"/>
      <c r="I45" s="18"/>
      <c r="J45" s="18"/>
      <c r="K45" s="18"/>
      <c r="L45" s="18"/>
    </row>
    <row r="46" spans="1:12" ht="24.95" customHeight="1" x14ac:dyDescent="0.25">
      <c r="A46" s="148">
        <v>8</v>
      </c>
      <c r="B46" s="148" t="s">
        <v>7</v>
      </c>
      <c r="C46" s="120" t="s">
        <v>26</v>
      </c>
      <c r="D46" s="115">
        <v>1034.5640000000001</v>
      </c>
      <c r="E46" s="115">
        <v>1050.9549999999999</v>
      </c>
      <c r="F46" s="115"/>
      <c r="G46" s="115"/>
      <c r="H46" s="18"/>
      <c r="I46" s="18"/>
      <c r="J46" s="18"/>
      <c r="K46" s="18"/>
      <c r="L46" s="18"/>
    </row>
    <row r="47" spans="1:12" ht="24.95" customHeight="1" x14ac:dyDescent="0.25">
      <c r="A47" s="148"/>
      <c r="B47" s="148"/>
      <c r="C47" s="120" t="s">
        <v>32</v>
      </c>
      <c r="D47" s="115">
        <v>135.65199999999999</v>
      </c>
      <c r="E47" s="115">
        <v>183.45699999999999</v>
      </c>
      <c r="F47" s="115"/>
      <c r="G47" s="115"/>
      <c r="H47" s="18"/>
      <c r="I47" s="18"/>
      <c r="J47" s="18"/>
      <c r="K47" s="18"/>
      <c r="L47" s="18"/>
    </row>
    <row r="48" spans="1:12" ht="24.95" customHeight="1" x14ac:dyDescent="0.25">
      <c r="A48" s="148"/>
      <c r="B48" s="148"/>
      <c r="C48" s="119" t="s">
        <v>33</v>
      </c>
      <c r="D48" s="115">
        <v>0</v>
      </c>
      <c r="E48" s="115">
        <v>0</v>
      </c>
      <c r="F48" s="115"/>
      <c r="G48" s="115"/>
      <c r="H48" s="18"/>
      <c r="I48" s="18"/>
      <c r="J48" s="18"/>
      <c r="K48" s="18"/>
      <c r="L48" s="18"/>
    </row>
    <row r="49" spans="1:14" ht="24.95" customHeight="1" x14ac:dyDescent="0.25">
      <c r="A49" s="148"/>
      <c r="B49" s="148"/>
      <c r="C49" s="121" t="s">
        <v>25</v>
      </c>
      <c r="D49" s="116">
        <v>1170.2159999999999</v>
      </c>
      <c r="E49" s="116">
        <v>1234.412</v>
      </c>
      <c r="F49" s="116"/>
      <c r="G49" s="116"/>
      <c r="H49" s="18"/>
      <c r="I49" s="18"/>
      <c r="J49" s="18"/>
      <c r="K49" s="18"/>
      <c r="L49" s="18"/>
    </row>
    <row r="50" spans="1:14" ht="12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4" ht="12.75" customHeight="1" x14ac:dyDescent="0.25">
      <c r="A51" s="20" t="s">
        <v>51</v>
      </c>
      <c r="B51" s="21"/>
      <c r="C51" s="21"/>
      <c r="D51" s="21"/>
      <c r="E51" s="18"/>
      <c r="F51" s="18"/>
      <c r="G51" s="18"/>
      <c r="H51" s="18"/>
      <c r="I51" s="18"/>
      <c r="J51" s="18"/>
      <c r="K51" s="18"/>
      <c r="L51" s="18"/>
    </row>
    <row r="52" spans="1:14" ht="12.75" customHeight="1" x14ac:dyDescent="0.25">
      <c r="A52" s="22" t="s">
        <v>52</v>
      </c>
      <c r="B52" s="22"/>
      <c r="C52" s="22"/>
      <c r="D52" s="22"/>
      <c r="E52" s="18"/>
      <c r="F52" s="18"/>
      <c r="G52" s="18"/>
      <c r="H52" s="18"/>
      <c r="I52" s="18"/>
      <c r="J52" s="18"/>
      <c r="K52" s="18"/>
      <c r="L52" s="18"/>
    </row>
    <row r="53" spans="1:14" ht="12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4" ht="12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4" ht="12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4" ht="12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4" ht="12.75" customHeight="1" x14ac:dyDescent="0.25">
      <c r="A57" s="145" t="s">
        <v>144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4"/>
      <c r="N57" s="4"/>
    </row>
    <row r="58" spans="1:14" ht="12.75" customHeight="1" x14ac:dyDescent="0.25">
      <c r="A58" s="146" t="s">
        <v>145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6"/>
      <c r="N58" s="6"/>
    </row>
    <row r="59" spans="1:14" ht="12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4" ht="12.75" customHeight="1" x14ac:dyDescent="0.25">
      <c r="A60" s="14"/>
      <c r="B60" s="15"/>
      <c r="C60" s="13"/>
      <c r="D60" s="16"/>
      <c r="E60" s="23"/>
      <c r="F60" s="16"/>
      <c r="G60" s="23" t="s">
        <v>14</v>
      </c>
      <c r="H60" s="18"/>
      <c r="I60" s="18"/>
      <c r="J60" s="18"/>
      <c r="K60" s="18"/>
      <c r="L60" s="18"/>
    </row>
    <row r="61" spans="1:14" ht="24.95" customHeight="1" x14ac:dyDescent="0.25">
      <c r="A61" s="113" t="s">
        <v>16</v>
      </c>
      <c r="B61" s="113" t="s">
        <v>17</v>
      </c>
      <c r="C61" s="114"/>
      <c r="D61" s="113" t="s">
        <v>18</v>
      </c>
      <c r="E61" s="113" t="s">
        <v>19</v>
      </c>
      <c r="F61" s="113" t="s">
        <v>20</v>
      </c>
      <c r="G61" s="113" t="s">
        <v>21</v>
      </c>
      <c r="H61" s="18"/>
      <c r="I61" s="18"/>
      <c r="J61" s="18"/>
      <c r="K61" s="18"/>
      <c r="L61" s="18"/>
    </row>
    <row r="62" spans="1:14" ht="24.95" customHeight="1" x14ac:dyDescent="0.25">
      <c r="A62" s="148">
        <v>9</v>
      </c>
      <c r="B62" s="148" t="s">
        <v>8</v>
      </c>
      <c r="C62" s="120" t="s">
        <v>22</v>
      </c>
      <c r="D62" s="115">
        <v>51</v>
      </c>
      <c r="E62" s="115">
        <v>40</v>
      </c>
      <c r="F62" s="115"/>
      <c r="G62" s="115"/>
      <c r="H62" s="18"/>
      <c r="I62" s="18"/>
      <c r="J62" s="18"/>
      <c r="K62" s="18"/>
      <c r="L62" s="18"/>
    </row>
    <row r="63" spans="1:14" ht="24.95" customHeight="1" x14ac:dyDescent="0.25">
      <c r="A63" s="148"/>
      <c r="B63" s="148"/>
      <c r="C63" s="120" t="s">
        <v>23</v>
      </c>
      <c r="D63" s="115">
        <v>233</v>
      </c>
      <c r="E63" s="115">
        <v>263</v>
      </c>
      <c r="F63" s="115"/>
      <c r="G63" s="115"/>
      <c r="H63" s="18"/>
      <c r="I63" s="18"/>
      <c r="J63" s="18"/>
      <c r="K63" s="18"/>
      <c r="L63" s="18"/>
    </row>
    <row r="64" spans="1:14" ht="24.95" customHeight="1" x14ac:dyDescent="0.25">
      <c r="A64" s="148"/>
      <c r="B64" s="148"/>
      <c r="C64" s="119" t="s">
        <v>36</v>
      </c>
      <c r="D64" s="115">
        <v>0</v>
      </c>
      <c r="E64" s="115">
        <v>0</v>
      </c>
      <c r="F64" s="115"/>
      <c r="G64" s="115"/>
      <c r="H64" s="18"/>
      <c r="I64" s="18"/>
      <c r="J64" s="18"/>
      <c r="K64" s="18"/>
      <c r="L64" s="18"/>
    </row>
    <row r="65" spans="1:12" ht="24.95" customHeight="1" x14ac:dyDescent="0.25">
      <c r="A65" s="148"/>
      <c r="B65" s="148"/>
      <c r="C65" s="121" t="s">
        <v>25</v>
      </c>
      <c r="D65" s="116">
        <v>284</v>
      </c>
      <c r="E65" s="116">
        <v>303</v>
      </c>
      <c r="F65" s="116"/>
      <c r="G65" s="116"/>
      <c r="H65" s="18"/>
      <c r="I65" s="18"/>
      <c r="J65" s="18"/>
      <c r="K65" s="18"/>
      <c r="L65" s="18"/>
    </row>
    <row r="66" spans="1:12" ht="24.95" customHeight="1" x14ac:dyDescent="0.25">
      <c r="A66" s="148">
        <v>10</v>
      </c>
      <c r="B66" s="148" t="s">
        <v>9</v>
      </c>
      <c r="C66" s="120" t="s">
        <v>22</v>
      </c>
      <c r="D66" s="115">
        <v>5165.5709999999999</v>
      </c>
      <c r="E66" s="115">
        <v>5275.6729999999998</v>
      </c>
      <c r="F66" s="115"/>
      <c r="G66" s="115"/>
      <c r="H66" s="18"/>
      <c r="I66" s="18"/>
      <c r="J66" s="18"/>
      <c r="K66" s="18"/>
      <c r="L66" s="18"/>
    </row>
    <row r="67" spans="1:12" ht="24.95" customHeight="1" x14ac:dyDescent="0.25">
      <c r="A67" s="148"/>
      <c r="B67" s="148"/>
      <c r="C67" s="120" t="s">
        <v>32</v>
      </c>
      <c r="D67" s="115">
        <v>2091.1530000000002</v>
      </c>
      <c r="E67" s="115">
        <v>2444.9990000000003</v>
      </c>
      <c r="F67" s="115"/>
      <c r="G67" s="115"/>
      <c r="H67" s="18"/>
      <c r="I67" s="18"/>
      <c r="J67" s="18"/>
      <c r="K67" s="18"/>
      <c r="L67" s="18"/>
    </row>
    <row r="68" spans="1:12" ht="24.95" customHeight="1" x14ac:dyDescent="0.25">
      <c r="A68" s="148"/>
      <c r="B68" s="148"/>
      <c r="C68" s="119" t="s">
        <v>33</v>
      </c>
      <c r="D68" s="115">
        <v>0</v>
      </c>
      <c r="E68" s="115">
        <v>0</v>
      </c>
      <c r="F68" s="115"/>
      <c r="G68" s="115"/>
      <c r="H68" s="18"/>
      <c r="I68" s="18"/>
      <c r="J68" s="18"/>
      <c r="K68" s="18"/>
      <c r="L68" s="18"/>
    </row>
    <row r="69" spans="1:12" ht="24.95" customHeight="1" x14ac:dyDescent="0.25">
      <c r="A69" s="148"/>
      <c r="B69" s="148"/>
      <c r="C69" s="121" t="s">
        <v>25</v>
      </c>
      <c r="D69" s="116">
        <v>7256.7240000000002</v>
      </c>
      <c r="E69" s="116">
        <v>7720.6720000000005</v>
      </c>
      <c r="F69" s="116"/>
      <c r="G69" s="116"/>
      <c r="H69" s="18"/>
      <c r="I69" s="18"/>
      <c r="J69" s="18"/>
      <c r="K69" s="18"/>
      <c r="L69" s="18"/>
    </row>
    <row r="70" spans="1:12" ht="24.95" customHeight="1" x14ac:dyDescent="0.25">
      <c r="A70" s="148">
        <v>11</v>
      </c>
      <c r="B70" s="148" t="s">
        <v>10</v>
      </c>
      <c r="C70" s="120" t="s">
        <v>31</v>
      </c>
      <c r="D70" s="115">
        <v>1993.15</v>
      </c>
      <c r="E70" s="115">
        <v>632.28700000000003</v>
      </c>
      <c r="F70" s="115"/>
      <c r="G70" s="115"/>
      <c r="H70" s="18"/>
      <c r="I70" s="18"/>
      <c r="J70" s="18"/>
      <c r="K70" s="18"/>
      <c r="L70" s="18"/>
    </row>
    <row r="71" spans="1:12" ht="24.95" customHeight="1" x14ac:dyDescent="0.25">
      <c r="A71" s="148"/>
      <c r="B71" s="148"/>
      <c r="C71" s="120" t="s">
        <v>23</v>
      </c>
      <c r="D71" s="115">
        <v>2483.5500000000002</v>
      </c>
      <c r="E71" s="115">
        <v>2746.64</v>
      </c>
      <c r="F71" s="115"/>
      <c r="G71" s="115"/>
      <c r="H71" s="18"/>
      <c r="I71" s="18"/>
      <c r="J71" s="18"/>
      <c r="K71" s="18"/>
      <c r="L71" s="18"/>
    </row>
    <row r="72" spans="1:12" ht="24.95" customHeight="1" x14ac:dyDescent="0.25">
      <c r="A72" s="148"/>
      <c r="B72" s="148"/>
      <c r="C72" s="119" t="s">
        <v>33</v>
      </c>
      <c r="D72" s="115">
        <v>0</v>
      </c>
      <c r="E72" s="115">
        <v>0</v>
      </c>
      <c r="F72" s="115"/>
      <c r="G72" s="115"/>
      <c r="H72" s="18"/>
      <c r="I72" s="18"/>
      <c r="J72" s="18"/>
      <c r="K72" s="18"/>
      <c r="L72" s="18"/>
    </row>
    <row r="73" spans="1:12" ht="24.95" customHeight="1" x14ac:dyDescent="0.25">
      <c r="A73" s="148"/>
      <c r="B73" s="148"/>
      <c r="C73" s="121" t="s">
        <v>28</v>
      </c>
      <c r="D73" s="116">
        <v>4476.7</v>
      </c>
      <c r="E73" s="116">
        <v>3378.9269999999997</v>
      </c>
      <c r="F73" s="116"/>
      <c r="G73" s="116"/>
      <c r="H73" s="18"/>
      <c r="I73" s="18"/>
      <c r="J73" s="18"/>
      <c r="K73" s="18"/>
      <c r="L73" s="18"/>
    </row>
    <row r="74" spans="1:12" ht="24.95" customHeight="1" x14ac:dyDescent="0.25">
      <c r="A74" s="148">
        <v>12</v>
      </c>
      <c r="B74" s="148" t="s">
        <v>11</v>
      </c>
      <c r="C74" s="120" t="s">
        <v>26</v>
      </c>
      <c r="D74" s="115">
        <v>982.77199999999993</v>
      </c>
      <c r="E74" s="115">
        <v>1161.5319999999999</v>
      </c>
      <c r="F74" s="115"/>
      <c r="G74" s="115"/>
      <c r="H74" s="18"/>
      <c r="I74" s="18"/>
      <c r="J74" s="18"/>
      <c r="K74" s="18"/>
      <c r="L74" s="18"/>
    </row>
    <row r="75" spans="1:12" ht="24.95" customHeight="1" x14ac:dyDescent="0.25">
      <c r="A75" s="148"/>
      <c r="B75" s="148"/>
      <c r="C75" s="120" t="s">
        <v>23</v>
      </c>
      <c r="D75" s="115">
        <v>633.029</v>
      </c>
      <c r="E75" s="115">
        <v>698.226</v>
      </c>
      <c r="F75" s="115"/>
      <c r="G75" s="115"/>
      <c r="H75" s="18"/>
      <c r="I75" s="18"/>
      <c r="J75" s="18"/>
      <c r="K75" s="18"/>
      <c r="L75" s="18"/>
    </row>
    <row r="76" spans="1:12" ht="24.95" customHeight="1" x14ac:dyDescent="0.25">
      <c r="A76" s="148"/>
      <c r="B76" s="148"/>
      <c r="C76" s="119" t="s">
        <v>33</v>
      </c>
      <c r="D76" s="115">
        <v>0</v>
      </c>
      <c r="E76" s="115">
        <v>0</v>
      </c>
      <c r="F76" s="115"/>
      <c r="G76" s="115"/>
      <c r="H76" s="18"/>
      <c r="I76" s="18"/>
      <c r="J76" s="18"/>
      <c r="K76" s="18"/>
      <c r="L76" s="18"/>
    </row>
    <row r="77" spans="1:12" ht="24.95" customHeight="1" x14ac:dyDescent="0.25">
      <c r="A77" s="148"/>
      <c r="B77" s="148"/>
      <c r="C77" s="121" t="s">
        <v>28</v>
      </c>
      <c r="D77" s="116">
        <v>1615.8009999999999</v>
      </c>
      <c r="E77" s="116">
        <v>1859.7579999999998</v>
      </c>
      <c r="F77" s="116"/>
      <c r="G77" s="116"/>
      <c r="H77" s="18"/>
      <c r="I77" s="18"/>
      <c r="J77" s="18"/>
      <c r="K77" s="18"/>
      <c r="L77" s="18"/>
    </row>
    <row r="78" spans="1:12" ht="12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 customHeight="1" x14ac:dyDescent="0.25">
      <c r="A79" s="20" t="s">
        <v>51</v>
      </c>
      <c r="B79" s="21"/>
      <c r="C79" s="21"/>
      <c r="D79" s="21"/>
      <c r="E79" s="18"/>
      <c r="F79" s="18"/>
      <c r="G79" s="18"/>
      <c r="H79" s="18"/>
      <c r="I79" s="18"/>
      <c r="J79" s="18"/>
      <c r="K79" s="18"/>
      <c r="L79" s="18"/>
    </row>
    <row r="80" spans="1:12" ht="12.75" customHeight="1" x14ac:dyDescent="0.25">
      <c r="A80" s="22" t="s">
        <v>52</v>
      </c>
      <c r="B80" s="22"/>
      <c r="C80" s="22"/>
      <c r="D80" s="22"/>
      <c r="E80" s="18"/>
      <c r="F80" s="18"/>
      <c r="G80" s="18"/>
      <c r="H80" s="18"/>
      <c r="I80" s="18"/>
      <c r="J80" s="18"/>
      <c r="K80" s="18"/>
      <c r="L80" s="18"/>
    </row>
    <row r="81" spans="1:14" ht="12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4" ht="12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4" ht="12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4" ht="12.75" customHeight="1" x14ac:dyDescent="0.25">
      <c r="A84" s="145" t="s">
        <v>144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4"/>
      <c r="N84" s="4"/>
    </row>
    <row r="85" spans="1:14" ht="12.75" customHeight="1" x14ac:dyDescent="0.25">
      <c r="A85" s="146" t="s">
        <v>145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6"/>
      <c r="N85" s="6"/>
    </row>
    <row r="86" spans="1:14" ht="12.75" customHeight="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7"/>
      <c r="N86" s="7"/>
    </row>
    <row r="87" spans="1:14" ht="12.75" customHeight="1" x14ac:dyDescent="0.25">
      <c r="A87" s="14"/>
      <c r="B87" s="15"/>
      <c r="C87" s="13"/>
      <c r="D87" s="16"/>
      <c r="E87" s="23"/>
      <c r="F87" s="16"/>
      <c r="G87" s="23" t="s">
        <v>14</v>
      </c>
      <c r="H87" s="24"/>
      <c r="I87" s="24"/>
      <c r="J87" s="24"/>
      <c r="K87" s="24"/>
      <c r="L87" s="24"/>
      <c r="M87" s="7"/>
      <c r="N87" s="7"/>
    </row>
    <row r="88" spans="1:14" ht="24.95" customHeight="1" x14ac:dyDescent="0.25">
      <c r="A88" s="113" t="s">
        <v>16</v>
      </c>
      <c r="B88" s="113" t="s">
        <v>17</v>
      </c>
      <c r="C88" s="114"/>
      <c r="D88" s="113" t="s">
        <v>18</v>
      </c>
      <c r="E88" s="113" t="s">
        <v>19</v>
      </c>
      <c r="F88" s="113" t="s">
        <v>20</v>
      </c>
      <c r="G88" s="113" t="s">
        <v>21</v>
      </c>
      <c r="H88" s="18"/>
      <c r="I88" s="18"/>
      <c r="J88" s="18"/>
      <c r="K88" s="18"/>
      <c r="L88" s="18"/>
    </row>
    <row r="89" spans="1:14" ht="24.95" customHeight="1" x14ac:dyDescent="0.25">
      <c r="A89" s="148">
        <v>13</v>
      </c>
      <c r="B89" s="148" t="s">
        <v>12</v>
      </c>
      <c r="C89" s="120" t="s">
        <v>26</v>
      </c>
      <c r="D89" s="115">
        <v>681.75800000000004</v>
      </c>
      <c r="E89" s="115">
        <v>519.39</v>
      </c>
      <c r="F89" s="115"/>
      <c r="G89" s="115"/>
      <c r="H89" s="18"/>
      <c r="I89" s="18"/>
      <c r="J89" s="18"/>
      <c r="K89" s="18"/>
      <c r="L89" s="18"/>
    </row>
    <row r="90" spans="1:14" ht="24.95" customHeight="1" x14ac:dyDescent="0.25">
      <c r="A90" s="148"/>
      <c r="B90" s="148"/>
      <c r="C90" s="120" t="s">
        <v>27</v>
      </c>
      <c r="D90" s="115">
        <v>128.828</v>
      </c>
      <c r="E90" s="115">
        <v>183.47299999999998</v>
      </c>
      <c r="F90" s="115"/>
      <c r="G90" s="115"/>
      <c r="H90" s="18"/>
      <c r="I90" s="18"/>
      <c r="J90" s="18"/>
      <c r="K90" s="18"/>
      <c r="L90" s="18"/>
    </row>
    <row r="91" spans="1:14" ht="24.95" customHeight="1" x14ac:dyDescent="0.25">
      <c r="A91" s="148"/>
      <c r="B91" s="148"/>
      <c r="C91" s="119" t="s">
        <v>33</v>
      </c>
      <c r="D91" s="115">
        <v>0</v>
      </c>
      <c r="E91" s="115">
        <v>0</v>
      </c>
      <c r="F91" s="115"/>
      <c r="G91" s="115"/>
      <c r="H91" s="18"/>
      <c r="I91" s="18"/>
      <c r="J91" s="18"/>
      <c r="K91" s="18"/>
      <c r="L91" s="18"/>
    </row>
    <row r="92" spans="1:14" ht="24.95" customHeight="1" x14ac:dyDescent="0.25">
      <c r="A92" s="148"/>
      <c r="B92" s="148"/>
      <c r="C92" s="121" t="s">
        <v>28</v>
      </c>
      <c r="D92" s="116">
        <v>810.58600000000001</v>
      </c>
      <c r="E92" s="116">
        <v>702.86299999999994</v>
      </c>
      <c r="F92" s="116"/>
      <c r="G92" s="116"/>
      <c r="H92" s="18"/>
      <c r="I92" s="18"/>
      <c r="J92" s="18"/>
      <c r="K92" s="18"/>
      <c r="L92" s="18"/>
      <c r="M92" s="31"/>
    </row>
    <row r="93" spans="1:14" ht="24.95" customHeight="1" x14ac:dyDescent="0.25">
      <c r="A93" s="148">
        <v>14</v>
      </c>
      <c r="B93" s="148" t="s">
        <v>13</v>
      </c>
      <c r="C93" s="120" t="s">
        <v>31</v>
      </c>
      <c r="D93" s="115">
        <v>1349.1</v>
      </c>
      <c r="E93" s="115">
        <v>1402.3799999999999</v>
      </c>
      <c r="F93" s="115"/>
      <c r="G93" s="115"/>
      <c r="H93" s="18"/>
      <c r="I93" s="18"/>
      <c r="J93" s="18"/>
      <c r="K93" s="18"/>
      <c r="L93" s="18"/>
      <c r="M93" s="31"/>
    </row>
    <row r="94" spans="1:14" ht="24.95" customHeight="1" x14ac:dyDescent="0.25">
      <c r="A94" s="148"/>
      <c r="B94" s="148"/>
      <c r="C94" s="120" t="s">
        <v>23</v>
      </c>
      <c r="D94" s="115">
        <v>531.1</v>
      </c>
      <c r="E94" s="115">
        <v>552.88</v>
      </c>
      <c r="F94" s="115"/>
      <c r="G94" s="115"/>
      <c r="H94" s="18"/>
      <c r="I94" s="18"/>
      <c r="J94" s="18"/>
      <c r="K94" s="18"/>
      <c r="L94" s="18"/>
    </row>
    <row r="95" spans="1:14" ht="24.95" customHeight="1" x14ac:dyDescent="0.25">
      <c r="A95" s="148"/>
      <c r="B95" s="148"/>
      <c r="C95" s="119" t="s">
        <v>37</v>
      </c>
      <c r="D95" s="115">
        <v>29682.9</v>
      </c>
      <c r="E95" s="115">
        <v>30836.49</v>
      </c>
      <c r="F95" s="115"/>
      <c r="G95" s="115"/>
      <c r="H95" s="18"/>
      <c r="I95" s="18"/>
      <c r="J95" s="18"/>
      <c r="K95" s="18"/>
      <c r="L95" s="18"/>
    </row>
    <row r="96" spans="1:14" ht="24.95" customHeight="1" x14ac:dyDescent="0.25">
      <c r="A96" s="148"/>
      <c r="B96" s="148"/>
      <c r="C96" s="121" t="s">
        <v>25</v>
      </c>
      <c r="D96" s="116">
        <v>31563.100000000002</v>
      </c>
      <c r="E96" s="116">
        <v>32791.75</v>
      </c>
      <c r="F96" s="116"/>
      <c r="G96" s="116"/>
      <c r="H96" s="18"/>
      <c r="I96" s="18"/>
      <c r="J96" s="18"/>
      <c r="K96" s="18"/>
      <c r="L96" s="18"/>
    </row>
    <row r="97" spans="1:12" ht="24.95" customHeight="1" x14ac:dyDescent="0.25">
      <c r="A97" s="147"/>
      <c r="B97" s="148" t="s">
        <v>38</v>
      </c>
      <c r="C97" s="120" t="s">
        <v>26</v>
      </c>
      <c r="D97" s="117">
        <v>60239.195</v>
      </c>
      <c r="E97" s="117">
        <v>56387.993999999992</v>
      </c>
      <c r="F97" s="117"/>
      <c r="G97" s="115"/>
      <c r="H97" s="18"/>
      <c r="I97" s="18"/>
      <c r="J97" s="18"/>
      <c r="K97" s="18"/>
      <c r="L97" s="18"/>
    </row>
    <row r="98" spans="1:12" ht="24.95" customHeight="1" x14ac:dyDescent="0.25">
      <c r="A98" s="147"/>
      <c r="B98" s="148"/>
      <c r="C98" s="120" t="s">
        <v>27</v>
      </c>
      <c r="D98" s="117">
        <v>52346.430999999997</v>
      </c>
      <c r="E98" s="117">
        <v>48878.215000000004</v>
      </c>
      <c r="F98" s="117"/>
      <c r="G98" s="115"/>
      <c r="H98" s="18"/>
      <c r="I98" s="18"/>
      <c r="J98" s="18"/>
      <c r="K98" s="18"/>
      <c r="L98" s="18"/>
    </row>
    <row r="99" spans="1:12" ht="24.95" customHeight="1" x14ac:dyDescent="0.25">
      <c r="A99" s="147"/>
      <c r="B99" s="148"/>
      <c r="C99" s="119" t="s">
        <v>33</v>
      </c>
      <c r="D99" s="117">
        <v>30131.841</v>
      </c>
      <c r="E99" s="117">
        <v>31291.858999999997</v>
      </c>
      <c r="F99" s="117"/>
      <c r="G99" s="115"/>
      <c r="H99" s="18"/>
      <c r="I99" s="18"/>
      <c r="J99" s="18"/>
      <c r="K99" s="18"/>
      <c r="L99" s="18"/>
    </row>
    <row r="100" spans="1:12" ht="24.95" customHeight="1" x14ac:dyDescent="0.25">
      <c r="A100" s="147"/>
      <c r="B100" s="148"/>
      <c r="C100" s="121" t="s">
        <v>25</v>
      </c>
      <c r="D100" s="118">
        <v>142717.467</v>
      </c>
      <c r="E100" s="118">
        <v>136558.06799999997</v>
      </c>
      <c r="F100" s="118"/>
      <c r="G100" s="116"/>
      <c r="H100" s="18"/>
      <c r="I100" s="18"/>
      <c r="J100" s="18"/>
      <c r="K100" s="18"/>
      <c r="L100" s="18"/>
    </row>
    <row r="101" spans="1:12" ht="12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2.75" customHeight="1" x14ac:dyDescent="0.25">
      <c r="A102" s="20" t="s">
        <v>51</v>
      </c>
      <c r="B102" s="21"/>
      <c r="C102" s="21"/>
      <c r="D102" s="21"/>
      <c r="E102" s="18"/>
      <c r="F102" s="18"/>
      <c r="G102" s="18"/>
      <c r="H102" s="18"/>
      <c r="I102" s="18"/>
      <c r="J102" s="18"/>
      <c r="K102" s="18"/>
      <c r="L102" s="18"/>
    </row>
    <row r="103" spans="1:12" ht="12.75" customHeight="1" x14ac:dyDescent="0.25">
      <c r="A103" s="22" t="s">
        <v>52</v>
      </c>
      <c r="B103" s="22"/>
      <c r="C103" s="22"/>
      <c r="D103" s="22"/>
      <c r="E103" s="18"/>
      <c r="F103" s="18"/>
      <c r="G103" s="18"/>
      <c r="H103" s="18"/>
      <c r="I103" s="18"/>
      <c r="J103" s="18" t="s">
        <v>15</v>
      </c>
      <c r="K103" s="18"/>
      <c r="L103" s="18"/>
    </row>
    <row r="118" spans="1:9" ht="12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</row>
    <row r="153" spans="1:9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</row>
  </sheetData>
  <mergeCells count="38">
    <mergeCell ref="A97:A100"/>
    <mergeCell ref="B97:B100"/>
    <mergeCell ref="A85:L85"/>
    <mergeCell ref="A89:A92"/>
    <mergeCell ref="B89:B92"/>
    <mergeCell ref="A93:A96"/>
    <mergeCell ref="B93:B96"/>
    <mergeCell ref="A70:A73"/>
    <mergeCell ref="B70:B73"/>
    <mergeCell ref="A74:A77"/>
    <mergeCell ref="B74:B77"/>
    <mergeCell ref="A84:L84"/>
    <mergeCell ref="A58:L58"/>
    <mergeCell ref="A62:A65"/>
    <mergeCell ref="B62:B65"/>
    <mergeCell ref="A66:A69"/>
    <mergeCell ref="B66:B69"/>
    <mergeCell ref="A42:A45"/>
    <mergeCell ref="B42:B45"/>
    <mergeCell ref="A46:A49"/>
    <mergeCell ref="B46:B49"/>
    <mergeCell ref="A57:L57"/>
    <mergeCell ref="A30:L30"/>
    <mergeCell ref="A34:A37"/>
    <mergeCell ref="B34:B37"/>
    <mergeCell ref="A38:A41"/>
    <mergeCell ref="B38:B41"/>
    <mergeCell ref="A14:A17"/>
    <mergeCell ref="B14:B17"/>
    <mergeCell ref="A18:A21"/>
    <mergeCell ref="B18:B21"/>
    <mergeCell ref="A29:L29"/>
    <mergeCell ref="A1:L1"/>
    <mergeCell ref="A2:L2"/>
    <mergeCell ref="A6:A9"/>
    <mergeCell ref="B6:B9"/>
    <mergeCell ref="A10:A13"/>
    <mergeCell ref="B10:B13"/>
  </mergeCells>
  <pageMargins left="0.7" right="0.7" top="0.75" bottom="0.75" header="0.3" footer="0.3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L65" sqref="L65"/>
    </sheetView>
  </sheetViews>
  <sheetFormatPr defaultRowHeight="12.6" customHeight="1" x14ac:dyDescent="0.25"/>
  <cols>
    <col min="1" max="1" width="4.28515625" style="2" customWidth="1"/>
    <col min="2" max="2" width="12.7109375" style="2" customWidth="1"/>
    <col min="3" max="3" width="14.5703125" style="2" customWidth="1"/>
    <col min="4" max="6" width="15.7109375" style="2" customWidth="1"/>
    <col min="7" max="7" width="16.42578125" style="2" customWidth="1"/>
    <col min="8" max="11" width="9.140625" style="2"/>
    <col min="12" max="12" width="10.140625" style="2" customWidth="1"/>
    <col min="13" max="16384" width="9.140625" style="2"/>
  </cols>
  <sheetData>
    <row r="1" spans="1:13" ht="12.6" customHeight="1" x14ac:dyDescent="0.25">
      <c r="A1" s="163" t="s">
        <v>191</v>
      </c>
      <c r="B1" s="163"/>
      <c r="C1" s="163"/>
      <c r="D1" s="163"/>
      <c r="E1" s="163"/>
      <c r="F1" s="163"/>
      <c r="G1" s="163"/>
      <c r="H1" s="163"/>
      <c r="I1" s="68"/>
      <c r="J1" s="68"/>
      <c r="K1" s="68"/>
      <c r="L1" s="68"/>
      <c r="M1" s="11"/>
    </row>
    <row r="2" spans="1:13" ht="12.6" customHeight="1" x14ac:dyDescent="0.25">
      <c r="A2" s="164" t="s">
        <v>192</v>
      </c>
      <c r="B2" s="164"/>
      <c r="C2" s="164"/>
      <c r="D2" s="164"/>
      <c r="E2" s="164"/>
      <c r="F2" s="164"/>
      <c r="G2" s="164"/>
      <c r="H2" s="164"/>
      <c r="I2" s="69"/>
      <c r="J2" s="69"/>
      <c r="K2" s="69"/>
      <c r="L2" s="69"/>
      <c r="M2" s="12"/>
    </row>
    <row r="3" spans="1:13" ht="12.6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12.6" customHeight="1" x14ac:dyDescent="0.25">
      <c r="A4" s="28"/>
      <c r="B4" s="28"/>
      <c r="C4" s="28"/>
      <c r="D4" s="27"/>
      <c r="E4" s="27"/>
      <c r="F4" s="27"/>
      <c r="G4" s="23" t="s">
        <v>163</v>
      </c>
      <c r="H4" s="18"/>
      <c r="I4" s="18"/>
      <c r="J4" s="18"/>
      <c r="K4" s="18"/>
      <c r="L4" s="18"/>
    </row>
    <row r="5" spans="1:13" ht="24.95" customHeight="1" x14ac:dyDescent="0.25">
      <c r="A5" s="91" t="s">
        <v>16</v>
      </c>
      <c r="B5" s="91" t="s">
        <v>17</v>
      </c>
      <c r="C5" s="92"/>
      <c r="D5" s="93" t="s">
        <v>40</v>
      </c>
      <c r="E5" s="93" t="s">
        <v>41</v>
      </c>
      <c r="F5" s="90" t="s">
        <v>42</v>
      </c>
      <c r="G5" s="90" t="s">
        <v>43</v>
      </c>
      <c r="H5" s="18"/>
      <c r="I5" s="18"/>
      <c r="J5" s="18"/>
      <c r="K5" s="18"/>
      <c r="L5" s="18"/>
    </row>
    <row r="6" spans="1:13" ht="24.95" customHeight="1" x14ac:dyDescent="0.25">
      <c r="A6" s="160">
        <v>1</v>
      </c>
      <c r="B6" s="160" t="s">
        <v>0</v>
      </c>
      <c r="C6" s="137" t="s">
        <v>44</v>
      </c>
      <c r="D6" s="131">
        <v>501502</v>
      </c>
      <c r="E6" s="131">
        <v>545675</v>
      </c>
      <c r="F6" s="131">
        <v>551694</v>
      </c>
      <c r="G6" s="131">
        <v>562182</v>
      </c>
      <c r="H6" s="18"/>
      <c r="I6" s="18"/>
      <c r="J6" s="18"/>
      <c r="K6" s="18"/>
      <c r="L6" s="18"/>
    </row>
    <row r="7" spans="1:13" ht="24.95" customHeight="1" x14ac:dyDescent="0.25">
      <c r="A7" s="160"/>
      <c r="B7" s="160"/>
      <c r="C7" s="137" t="s">
        <v>45</v>
      </c>
      <c r="D7" s="131">
        <v>494141</v>
      </c>
      <c r="E7" s="131">
        <v>557086</v>
      </c>
      <c r="F7" s="131">
        <v>543798</v>
      </c>
      <c r="G7" s="131">
        <v>579730</v>
      </c>
      <c r="H7" s="18"/>
      <c r="I7" s="18"/>
      <c r="J7" s="18"/>
      <c r="K7" s="18"/>
      <c r="L7" s="18"/>
    </row>
    <row r="8" spans="1:13" ht="24.95" customHeight="1" x14ac:dyDescent="0.25">
      <c r="A8" s="160"/>
      <c r="B8" s="160"/>
      <c r="C8" s="137" t="s">
        <v>46</v>
      </c>
      <c r="D8" s="131">
        <v>2229885</v>
      </c>
      <c r="E8" s="131">
        <v>1901269</v>
      </c>
      <c r="F8" s="131">
        <v>1719011</v>
      </c>
      <c r="G8" s="131">
        <v>1792193</v>
      </c>
      <c r="H8" s="18"/>
      <c r="I8" s="18"/>
      <c r="J8" s="18"/>
      <c r="K8" s="18"/>
      <c r="L8" s="18"/>
    </row>
    <row r="9" spans="1:13" ht="24.95" customHeight="1" x14ac:dyDescent="0.25">
      <c r="A9" s="160"/>
      <c r="B9" s="160"/>
      <c r="C9" s="135" t="s">
        <v>39</v>
      </c>
      <c r="D9" s="130">
        <v>3225528</v>
      </c>
      <c r="E9" s="130">
        <v>3004030</v>
      </c>
      <c r="F9" s="130">
        <v>2814503</v>
      </c>
      <c r="G9" s="130">
        <v>2934105</v>
      </c>
      <c r="H9" s="18"/>
      <c r="I9" s="18"/>
      <c r="J9" s="18"/>
      <c r="K9" s="18"/>
      <c r="L9" s="18"/>
    </row>
    <row r="10" spans="1:13" ht="24.95" customHeight="1" x14ac:dyDescent="0.25">
      <c r="A10" s="160">
        <v>2</v>
      </c>
      <c r="B10" s="160" t="s">
        <v>1</v>
      </c>
      <c r="C10" s="137" t="s">
        <v>44</v>
      </c>
      <c r="D10" s="131">
        <v>169582</v>
      </c>
      <c r="E10" s="131">
        <v>177406</v>
      </c>
      <c r="F10" s="131">
        <v>186239</v>
      </c>
      <c r="G10" s="131">
        <v>190405</v>
      </c>
      <c r="H10" s="18"/>
      <c r="I10" s="18"/>
      <c r="J10" s="18"/>
      <c r="K10" s="18"/>
      <c r="L10" s="18"/>
    </row>
    <row r="11" spans="1:13" ht="24.95" customHeight="1" x14ac:dyDescent="0.25">
      <c r="A11" s="160"/>
      <c r="B11" s="160"/>
      <c r="C11" s="137" t="s">
        <v>47</v>
      </c>
      <c r="D11" s="131">
        <v>162873</v>
      </c>
      <c r="E11" s="131">
        <v>173141</v>
      </c>
      <c r="F11" s="131">
        <v>183362</v>
      </c>
      <c r="G11" s="131">
        <v>186546</v>
      </c>
      <c r="H11" s="25"/>
      <c r="I11" s="18"/>
      <c r="J11" s="18"/>
      <c r="K11" s="18"/>
      <c r="L11" s="18"/>
    </row>
    <row r="12" spans="1:13" ht="24.95" customHeight="1" x14ac:dyDescent="0.25">
      <c r="A12" s="160"/>
      <c r="B12" s="160"/>
      <c r="C12" s="137" t="s">
        <v>46</v>
      </c>
      <c r="D12" s="131">
        <v>22926</v>
      </c>
      <c r="E12" s="131">
        <v>22845</v>
      </c>
      <c r="F12" s="131">
        <v>24424</v>
      </c>
      <c r="G12" s="131">
        <v>24078</v>
      </c>
      <c r="H12" s="25"/>
      <c r="I12" s="18"/>
      <c r="J12" s="18"/>
      <c r="K12" s="18"/>
      <c r="L12" s="18"/>
    </row>
    <row r="13" spans="1:13" ht="24.95" customHeight="1" x14ac:dyDescent="0.25">
      <c r="A13" s="160"/>
      <c r="B13" s="160"/>
      <c r="C13" s="135" t="s">
        <v>39</v>
      </c>
      <c r="D13" s="130">
        <v>355381</v>
      </c>
      <c r="E13" s="130">
        <v>373392</v>
      </c>
      <c r="F13" s="130">
        <v>394025</v>
      </c>
      <c r="G13" s="130">
        <v>401029</v>
      </c>
      <c r="H13" s="25"/>
      <c r="I13" s="18"/>
      <c r="J13" s="18"/>
      <c r="K13" s="18"/>
      <c r="L13" s="18"/>
    </row>
    <row r="14" spans="1:13" ht="24.95" customHeight="1" x14ac:dyDescent="0.25">
      <c r="A14" s="160">
        <v>3</v>
      </c>
      <c r="B14" s="160" t="s">
        <v>2</v>
      </c>
      <c r="C14" s="137" t="s">
        <v>44</v>
      </c>
      <c r="D14" s="131">
        <v>92914</v>
      </c>
      <c r="E14" s="131">
        <v>99070</v>
      </c>
      <c r="F14" s="131">
        <v>108672</v>
      </c>
      <c r="G14" s="131">
        <v>111333</v>
      </c>
      <c r="H14" s="25"/>
      <c r="I14" s="18"/>
      <c r="J14" s="18"/>
      <c r="K14" s="18"/>
      <c r="L14" s="18"/>
    </row>
    <row r="15" spans="1:13" ht="24.95" customHeight="1" x14ac:dyDescent="0.25">
      <c r="A15" s="160"/>
      <c r="B15" s="160"/>
      <c r="C15" s="137" t="s">
        <v>45</v>
      </c>
      <c r="D15" s="131">
        <v>105430</v>
      </c>
      <c r="E15" s="131">
        <v>117676</v>
      </c>
      <c r="F15" s="131">
        <v>125099</v>
      </c>
      <c r="G15" s="131">
        <v>125891</v>
      </c>
      <c r="H15" s="25"/>
      <c r="I15" s="18"/>
      <c r="J15" s="18"/>
      <c r="K15" s="18"/>
      <c r="L15" s="18"/>
    </row>
    <row r="16" spans="1:13" ht="24.95" customHeight="1" x14ac:dyDescent="0.25">
      <c r="A16" s="160"/>
      <c r="B16" s="160"/>
      <c r="C16" s="137" t="s">
        <v>46</v>
      </c>
      <c r="D16" s="131">
        <v>6100</v>
      </c>
      <c r="E16" s="131">
        <v>2303</v>
      </c>
      <c r="F16" s="131">
        <v>3057</v>
      </c>
      <c r="G16" s="131">
        <v>3147</v>
      </c>
      <c r="H16" s="25"/>
      <c r="I16" s="18"/>
      <c r="J16" s="18"/>
      <c r="K16" s="18"/>
      <c r="L16" s="18"/>
    </row>
    <row r="17" spans="1:13" ht="24.95" customHeight="1" x14ac:dyDescent="0.25">
      <c r="A17" s="160"/>
      <c r="B17" s="160"/>
      <c r="C17" s="135" t="s">
        <v>39</v>
      </c>
      <c r="D17" s="130">
        <v>204444</v>
      </c>
      <c r="E17" s="130">
        <v>219049</v>
      </c>
      <c r="F17" s="130">
        <v>236828</v>
      </c>
      <c r="G17" s="130">
        <v>240371</v>
      </c>
      <c r="H17" s="29"/>
      <c r="I17" s="18"/>
      <c r="J17" s="18"/>
      <c r="K17" s="18"/>
      <c r="L17" s="18"/>
    </row>
    <row r="18" spans="1:13" ht="24.95" customHeight="1" x14ac:dyDescent="0.25">
      <c r="A18" s="160">
        <v>4</v>
      </c>
      <c r="B18" s="160" t="s">
        <v>3</v>
      </c>
      <c r="C18" s="137" t="s">
        <v>48</v>
      </c>
      <c r="D18" s="131">
        <v>18568</v>
      </c>
      <c r="E18" s="131">
        <v>18537</v>
      </c>
      <c r="F18" s="131">
        <v>19316</v>
      </c>
      <c r="G18" s="131">
        <v>19640</v>
      </c>
      <c r="H18" s="25"/>
      <c r="I18" s="18"/>
      <c r="J18" s="18"/>
      <c r="K18" s="18"/>
      <c r="L18" s="18"/>
    </row>
    <row r="19" spans="1:13" ht="24.95" customHeight="1" x14ac:dyDescent="0.25">
      <c r="A19" s="160"/>
      <c r="B19" s="160"/>
      <c r="C19" s="137" t="s">
        <v>47</v>
      </c>
      <c r="D19" s="131">
        <v>16989</v>
      </c>
      <c r="E19" s="131">
        <v>18086</v>
      </c>
      <c r="F19" s="131">
        <v>17674</v>
      </c>
      <c r="G19" s="131">
        <v>18229</v>
      </c>
      <c r="H19" s="18"/>
      <c r="I19" s="18"/>
      <c r="J19" s="18"/>
      <c r="K19" s="18"/>
      <c r="L19" s="18"/>
    </row>
    <row r="20" spans="1:13" ht="24.95" customHeight="1" x14ac:dyDescent="0.25">
      <c r="A20" s="160"/>
      <c r="B20" s="160"/>
      <c r="C20" s="137" t="s">
        <v>46</v>
      </c>
      <c r="D20" s="131">
        <v>2</v>
      </c>
      <c r="E20" s="131">
        <v>0</v>
      </c>
      <c r="F20" s="131">
        <v>0</v>
      </c>
      <c r="G20" s="131">
        <v>0</v>
      </c>
      <c r="H20" s="18"/>
      <c r="I20" s="18"/>
      <c r="J20" s="18"/>
      <c r="K20" s="18"/>
      <c r="L20" s="18"/>
    </row>
    <row r="21" spans="1:13" ht="24.95" customHeight="1" x14ac:dyDescent="0.25">
      <c r="A21" s="160"/>
      <c r="B21" s="160"/>
      <c r="C21" s="135" t="s">
        <v>39</v>
      </c>
      <c r="D21" s="130">
        <v>35559</v>
      </c>
      <c r="E21" s="130">
        <v>36623</v>
      </c>
      <c r="F21" s="130">
        <v>36990</v>
      </c>
      <c r="G21" s="130">
        <v>37869</v>
      </c>
      <c r="H21" s="18"/>
      <c r="I21" s="18"/>
      <c r="J21" s="18"/>
      <c r="K21" s="18"/>
      <c r="L21" s="18"/>
    </row>
    <row r="22" spans="1:13" ht="12.6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3" ht="12.6" customHeight="1" x14ac:dyDescent="0.25">
      <c r="A23" s="20" t="s">
        <v>51</v>
      </c>
      <c r="B23" s="21"/>
      <c r="C23" s="21"/>
      <c r="D23" s="21"/>
      <c r="E23" s="18"/>
      <c r="F23" s="18"/>
      <c r="G23" s="18"/>
      <c r="H23" s="18"/>
      <c r="I23" s="18"/>
      <c r="J23" s="18"/>
      <c r="K23" s="18"/>
      <c r="L23" s="18"/>
    </row>
    <row r="24" spans="1:13" ht="12.6" customHeight="1" x14ac:dyDescent="0.25">
      <c r="A24" s="22" t="s">
        <v>52</v>
      </c>
      <c r="B24" s="22"/>
      <c r="C24" s="22"/>
      <c r="D24" s="22"/>
      <c r="E24" s="18"/>
      <c r="F24" s="18"/>
      <c r="G24" s="18"/>
      <c r="H24" s="18"/>
      <c r="I24" s="18"/>
      <c r="J24" s="18"/>
      <c r="K24" s="18"/>
      <c r="L24" s="18"/>
    </row>
    <row r="25" spans="1:13" ht="12.6" customHeight="1" x14ac:dyDescent="0.25">
      <c r="A25" s="26" t="s">
        <v>164</v>
      </c>
      <c r="B25" s="25"/>
      <c r="C25" s="25"/>
      <c r="D25" s="25"/>
      <c r="E25" s="18"/>
      <c r="F25" s="18"/>
      <c r="G25" s="18"/>
      <c r="H25" s="18"/>
      <c r="I25" s="18"/>
      <c r="J25" s="18"/>
      <c r="K25" s="18"/>
      <c r="L25" s="18"/>
    </row>
    <row r="26" spans="1:13" ht="12.6" customHeight="1" x14ac:dyDescent="0.25">
      <c r="A26" s="163"/>
      <c r="B26" s="163"/>
      <c r="C26" s="163"/>
      <c r="D26" s="163"/>
      <c r="E26" s="163"/>
      <c r="F26" s="163"/>
      <c r="G26" s="163"/>
      <c r="H26" s="68"/>
      <c r="I26" s="68"/>
      <c r="J26" s="68"/>
      <c r="K26" s="68"/>
      <c r="L26" s="68"/>
      <c r="M26" s="4"/>
    </row>
    <row r="27" spans="1:13" ht="12.6" customHeight="1" x14ac:dyDescent="0.25">
      <c r="A27" s="163" t="s">
        <v>189</v>
      </c>
      <c r="B27" s="163"/>
      <c r="C27" s="163"/>
      <c r="D27" s="163"/>
      <c r="E27" s="163"/>
      <c r="F27" s="163"/>
      <c r="G27" s="163"/>
      <c r="H27" s="163"/>
      <c r="I27" s="69"/>
      <c r="J27" s="69"/>
      <c r="K27" s="69"/>
      <c r="L27" s="69"/>
      <c r="M27" s="6"/>
    </row>
    <row r="28" spans="1:13" ht="12.6" customHeight="1" x14ac:dyDescent="0.25">
      <c r="A28" s="164" t="s">
        <v>190</v>
      </c>
      <c r="B28" s="164"/>
      <c r="C28" s="164"/>
      <c r="D28" s="164"/>
      <c r="E28" s="164"/>
      <c r="F28" s="164"/>
      <c r="G28" s="164"/>
      <c r="H28" s="164"/>
      <c r="I28" s="24"/>
      <c r="J28" s="24"/>
      <c r="K28" s="24"/>
      <c r="L28" s="24"/>
      <c r="M28" s="7"/>
    </row>
    <row r="29" spans="1:13" ht="12.6" customHeight="1" x14ac:dyDescent="0.25">
      <c r="A29" s="24"/>
      <c r="B29" s="24"/>
      <c r="C29" s="24"/>
      <c r="D29" s="24"/>
      <c r="E29" s="24"/>
      <c r="F29" s="24"/>
      <c r="G29" s="24"/>
      <c r="H29" s="18"/>
      <c r="I29" s="18"/>
      <c r="J29" s="18"/>
      <c r="K29" s="18"/>
      <c r="L29" s="18"/>
    </row>
    <row r="30" spans="1:13" ht="12.6" customHeight="1" x14ac:dyDescent="0.25">
      <c r="A30" s="28"/>
      <c r="B30" s="28"/>
      <c r="C30" s="28"/>
      <c r="E30" s="27"/>
      <c r="F30" s="27"/>
      <c r="G30" s="23" t="s">
        <v>163</v>
      </c>
      <c r="H30" s="18"/>
      <c r="I30" s="18"/>
      <c r="J30" s="18"/>
      <c r="K30" s="18"/>
      <c r="L30" s="18"/>
    </row>
    <row r="31" spans="1:13" ht="24.95" customHeight="1" x14ac:dyDescent="0.25">
      <c r="A31" s="88" t="s">
        <v>16</v>
      </c>
      <c r="B31" s="88" t="s">
        <v>17</v>
      </c>
      <c r="C31" s="89"/>
      <c r="D31" s="90" t="s">
        <v>40</v>
      </c>
      <c r="E31" s="90" t="s">
        <v>41</v>
      </c>
      <c r="F31" s="90" t="s">
        <v>42</v>
      </c>
      <c r="G31" s="90" t="s">
        <v>43</v>
      </c>
      <c r="H31" s="18"/>
      <c r="I31" s="18"/>
      <c r="J31" s="18"/>
      <c r="K31" s="18"/>
      <c r="L31" s="18"/>
    </row>
    <row r="32" spans="1:13" ht="24.95" customHeight="1" x14ac:dyDescent="0.25">
      <c r="A32" s="162">
        <v>5</v>
      </c>
      <c r="B32" s="162" t="s">
        <v>4</v>
      </c>
      <c r="C32" s="134" t="s">
        <v>44</v>
      </c>
      <c r="D32" s="131">
        <v>27725</v>
      </c>
      <c r="E32" s="131">
        <v>27426</v>
      </c>
      <c r="F32" s="131">
        <v>32566</v>
      </c>
      <c r="G32" s="131">
        <v>31498</v>
      </c>
      <c r="H32" s="18"/>
      <c r="I32" s="18"/>
      <c r="J32" s="18"/>
      <c r="K32" s="18"/>
      <c r="L32" s="18"/>
    </row>
    <row r="33" spans="1:12" ht="24.95" customHeight="1" x14ac:dyDescent="0.25">
      <c r="A33" s="162"/>
      <c r="B33" s="162"/>
      <c r="C33" s="134" t="s">
        <v>47</v>
      </c>
      <c r="D33" s="131">
        <v>27719</v>
      </c>
      <c r="E33" s="131">
        <v>28979</v>
      </c>
      <c r="F33" s="131">
        <v>33854</v>
      </c>
      <c r="G33" s="131">
        <v>31043</v>
      </c>
      <c r="H33" s="18"/>
      <c r="I33" s="18"/>
      <c r="J33" s="18"/>
      <c r="K33" s="18"/>
      <c r="L33" s="18"/>
    </row>
    <row r="34" spans="1:12" ht="24.95" customHeight="1" x14ac:dyDescent="0.25">
      <c r="A34" s="162"/>
      <c r="B34" s="162"/>
      <c r="C34" s="134" t="s">
        <v>46</v>
      </c>
      <c r="D34" s="131">
        <v>15112</v>
      </c>
      <c r="E34" s="131">
        <v>14883</v>
      </c>
      <c r="F34" s="131">
        <v>18394</v>
      </c>
      <c r="G34" s="131">
        <v>19950</v>
      </c>
      <c r="H34" s="18"/>
      <c r="I34" s="18"/>
      <c r="J34" s="18"/>
      <c r="K34" s="18"/>
      <c r="L34" s="18"/>
    </row>
    <row r="35" spans="1:12" ht="24.95" customHeight="1" x14ac:dyDescent="0.25">
      <c r="A35" s="162"/>
      <c r="B35" s="162"/>
      <c r="C35" s="135" t="s">
        <v>49</v>
      </c>
      <c r="D35" s="130">
        <v>70556</v>
      </c>
      <c r="E35" s="130">
        <v>71288</v>
      </c>
      <c r="F35" s="130">
        <v>84814</v>
      </c>
      <c r="G35" s="130">
        <v>82491</v>
      </c>
      <c r="H35" s="18"/>
      <c r="I35" s="18"/>
      <c r="J35" s="18"/>
      <c r="K35" s="18"/>
      <c r="L35" s="18"/>
    </row>
    <row r="36" spans="1:12" ht="24.95" customHeight="1" x14ac:dyDescent="0.25">
      <c r="A36" s="162">
        <v>6</v>
      </c>
      <c r="B36" s="162" t="s">
        <v>6</v>
      </c>
      <c r="C36" s="134" t="s">
        <v>44</v>
      </c>
      <c r="D36" s="131">
        <v>25928</v>
      </c>
      <c r="E36" s="131">
        <v>26717</v>
      </c>
      <c r="F36" s="131">
        <v>26501</v>
      </c>
      <c r="G36" s="131">
        <v>29062</v>
      </c>
      <c r="H36" s="18"/>
      <c r="I36" s="18"/>
      <c r="J36" s="18"/>
      <c r="K36" s="18"/>
      <c r="L36" s="18"/>
    </row>
    <row r="37" spans="1:12" ht="24.95" customHeight="1" x14ac:dyDescent="0.25">
      <c r="A37" s="162"/>
      <c r="B37" s="162"/>
      <c r="C37" s="134" t="s">
        <v>47</v>
      </c>
      <c r="D37" s="131">
        <v>26178</v>
      </c>
      <c r="E37" s="131">
        <v>29006</v>
      </c>
      <c r="F37" s="131">
        <v>28358</v>
      </c>
      <c r="G37" s="131">
        <v>30735</v>
      </c>
      <c r="H37" s="18"/>
      <c r="I37" s="18"/>
      <c r="J37" s="18"/>
      <c r="K37" s="18"/>
      <c r="L37" s="18"/>
    </row>
    <row r="38" spans="1:12" ht="24.95" customHeight="1" x14ac:dyDescent="0.25">
      <c r="A38" s="162"/>
      <c r="B38" s="162"/>
      <c r="C38" s="134" t="s">
        <v>46</v>
      </c>
      <c r="D38" s="131">
        <v>1012</v>
      </c>
      <c r="E38" s="131">
        <v>1067</v>
      </c>
      <c r="F38" s="131">
        <v>556</v>
      </c>
      <c r="G38" s="131">
        <v>920</v>
      </c>
      <c r="H38" s="18"/>
      <c r="I38" s="18"/>
      <c r="J38" s="18"/>
      <c r="K38" s="18"/>
      <c r="L38" s="18"/>
    </row>
    <row r="39" spans="1:12" ht="24.95" customHeight="1" x14ac:dyDescent="0.25">
      <c r="A39" s="162"/>
      <c r="B39" s="162"/>
      <c r="C39" s="135" t="s">
        <v>39</v>
      </c>
      <c r="D39" s="130">
        <v>53118</v>
      </c>
      <c r="E39" s="130">
        <v>56790</v>
      </c>
      <c r="F39" s="133">
        <v>55415</v>
      </c>
      <c r="G39" s="130">
        <v>60717</v>
      </c>
      <c r="H39" s="18"/>
      <c r="I39" s="18"/>
      <c r="J39" s="18"/>
      <c r="K39" s="18"/>
      <c r="L39" s="18"/>
    </row>
    <row r="40" spans="1:12" ht="24.95" customHeight="1" x14ac:dyDescent="0.25">
      <c r="A40" s="162">
        <v>7</v>
      </c>
      <c r="B40" s="162" t="s">
        <v>7</v>
      </c>
      <c r="C40" s="134" t="s">
        <v>44</v>
      </c>
      <c r="D40" s="131">
        <v>3725</v>
      </c>
      <c r="E40" s="131">
        <v>4264</v>
      </c>
      <c r="F40" s="131">
        <v>3896</v>
      </c>
      <c r="G40" s="131">
        <v>3282</v>
      </c>
      <c r="H40" s="18"/>
      <c r="I40" s="18"/>
      <c r="J40" s="18"/>
      <c r="K40" s="18"/>
      <c r="L40" s="18"/>
    </row>
    <row r="41" spans="1:12" ht="24.95" customHeight="1" x14ac:dyDescent="0.25">
      <c r="A41" s="162"/>
      <c r="B41" s="162"/>
      <c r="C41" s="134" t="s">
        <v>47</v>
      </c>
      <c r="D41" s="131">
        <v>3692</v>
      </c>
      <c r="E41" s="131">
        <v>3986</v>
      </c>
      <c r="F41" s="131">
        <v>3510</v>
      </c>
      <c r="G41" s="131">
        <v>3493</v>
      </c>
      <c r="H41" s="18"/>
      <c r="I41" s="18"/>
      <c r="J41" s="18"/>
      <c r="K41" s="18"/>
      <c r="L41" s="18"/>
    </row>
    <row r="42" spans="1:12" ht="24.95" customHeight="1" x14ac:dyDescent="0.25">
      <c r="A42" s="162"/>
      <c r="B42" s="162"/>
      <c r="C42" s="134" t="s">
        <v>46</v>
      </c>
      <c r="D42" s="131">
        <v>0</v>
      </c>
      <c r="E42" s="131">
        <v>0</v>
      </c>
      <c r="F42" s="131">
        <v>0</v>
      </c>
      <c r="G42" s="131">
        <v>0</v>
      </c>
      <c r="H42" s="18"/>
      <c r="I42" s="18"/>
      <c r="J42" s="18"/>
      <c r="K42" s="18"/>
      <c r="L42" s="18"/>
    </row>
    <row r="43" spans="1:12" ht="24.95" customHeight="1" x14ac:dyDescent="0.25">
      <c r="A43" s="162"/>
      <c r="B43" s="162"/>
      <c r="C43" s="135" t="s">
        <v>39</v>
      </c>
      <c r="D43" s="130">
        <v>7417</v>
      </c>
      <c r="E43" s="130">
        <v>8250</v>
      </c>
      <c r="F43" s="130">
        <v>7406</v>
      </c>
      <c r="G43" s="130">
        <v>6775</v>
      </c>
      <c r="H43" s="18"/>
      <c r="I43" s="18"/>
      <c r="J43" s="18"/>
      <c r="K43" s="18"/>
      <c r="L43" s="18"/>
    </row>
    <row r="44" spans="1:12" ht="24.95" customHeight="1" x14ac:dyDescent="0.25">
      <c r="A44" s="161">
        <v>8</v>
      </c>
      <c r="B44" s="161" t="s">
        <v>8</v>
      </c>
      <c r="C44" s="136" t="s">
        <v>44</v>
      </c>
      <c r="D44" s="131">
        <v>4255</v>
      </c>
      <c r="E44" s="131">
        <v>4433</v>
      </c>
      <c r="F44" s="131">
        <v>4332</v>
      </c>
      <c r="G44" s="131">
        <v>5024</v>
      </c>
      <c r="H44" s="18"/>
      <c r="I44" s="18"/>
      <c r="J44" s="18"/>
      <c r="K44" s="18"/>
      <c r="L44" s="18"/>
    </row>
    <row r="45" spans="1:12" ht="24.95" customHeight="1" x14ac:dyDescent="0.25">
      <c r="A45" s="161"/>
      <c r="B45" s="161"/>
      <c r="C45" s="136" t="s">
        <v>47</v>
      </c>
      <c r="D45" s="131">
        <v>8616</v>
      </c>
      <c r="E45" s="131">
        <v>9987</v>
      </c>
      <c r="F45" s="131">
        <v>8841</v>
      </c>
      <c r="G45" s="131">
        <v>9877</v>
      </c>
      <c r="H45" s="18"/>
      <c r="I45" s="18"/>
      <c r="J45" s="18"/>
      <c r="K45" s="18"/>
      <c r="L45" s="18"/>
    </row>
    <row r="46" spans="1:12" ht="24.95" customHeight="1" x14ac:dyDescent="0.25">
      <c r="A46" s="161"/>
      <c r="B46" s="161"/>
      <c r="C46" s="136" t="s">
        <v>46</v>
      </c>
      <c r="D46" s="131">
        <v>0</v>
      </c>
      <c r="E46" s="131">
        <v>0</v>
      </c>
      <c r="F46" s="131">
        <v>0</v>
      </c>
      <c r="G46" s="131">
        <v>0</v>
      </c>
      <c r="H46" s="18"/>
      <c r="I46" s="18"/>
      <c r="J46" s="18"/>
      <c r="K46" s="18"/>
      <c r="L46" s="18"/>
    </row>
    <row r="47" spans="1:12" ht="24.95" customHeight="1" x14ac:dyDescent="0.25">
      <c r="A47" s="161"/>
      <c r="B47" s="161"/>
      <c r="C47" s="135" t="s">
        <v>39</v>
      </c>
      <c r="D47" s="130">
        <v>12871</v>
      </c>
      <c r="E47" s="130">
        <v>14420</v>
      </c>
      <c r="F47" s="130">
        <v>13173</v>
      </c>
      <c r="G47" s="130">
        <v>14901</v>
      </c>
      <c r="H47" s="18"/>
      <c r="I47" s="18"/>
      <c r="J47" s="18"/>
      <c r="K47" s="18"/>
      <c r="L47" s="18"/>
    </row>
    <row r="48" spans="1:12" ht="12.6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3" ht="12.6" customHeight="1" x14ac:dyDescent="0.25">
      <c r="A49" s="20" t="s">
        <v>51</v>
      </c>
      <c r="B49" s="21"/>
      <c r="C49" s="21"/>
      <c r="D49" s="21"/>
      <c r="E49" s="18"/>
      <c r="F49" s="18"/>
      <c r="G49" s="18"/>
      <c r="H49" s="18"/>
      <c r="I49" s="18"/>
      <c r="J49" s="18"/>
      <c r="K49" s="18"/>
      <c r="L49" s="18"/>
    </row>
    <row r="50" spans="1:13" ht="12.6" customHeight="1" x14ac:dyDescent="0.25">
      <c r="A50" s="22" t="s">
        <v>52</v>
      </c>
      <c r="B50" s="22"/>
      <c r="C50" s="22"/>
      <c r="D50" s="22"/>
      <c r="E50" s="18"/>
      <c r="F50" s="18"/>
      <c r="G50" s="18"/>
      <c r="H50" s="18"/>
      <c r="I50" s="18"/>
      <c r="J50" s="18"/>
      <c r="K50" s="18"/>
      <c r="L50" s="18"/>
    </row>
    <row r="51" spans="1:13" ht="12.6" customHeight="1" x14ac:dyDescent="0.25">
      <c r="A51" s="26" t="s">
        <v>164</v>
      </c>
      <c r="B51" s="25"/>
      <c r="C51" s="25"/>
      <c r="D51" s="25"/>
      <c r="E51" s="18"/>
      <c r="F51" s="18"/>
      <c r="G51" s="18"/>
      <c r="H51" s="18"/>
      <c r="I51" s="18"/>
      <c r="J51" s="18"/>
      <c r="K51" s="18"/>
      <c r="L51" s="18"/>
    </row>
    <row r="52" spans="1:13" ht="12.6" customHeight="1" x14ac:dyDescent="0.25">
      <c r="A52" s="18"/>
      <c r="B52" s="18"/>
      <c r="C52" s="18"/>
      <c r="D52" s="18"/>
      <c r="E52" s="18"/>
      <c r="F52" s="18"/>
      <c r="G52" s="18"/>
      <c r="H52" s="68"/>
      <c r="I52" s="68"/>
      <c r="J52" s="68"/>
      <c r="K52" s="68"/>
      <c r="L52" s="68"/>
      <c r="M52" s="4"/>
    </row>
    <row r="53" spans="1:13" ht="12.6" customHeight="1" x14ac:dyDescent="0.25">
      <c r="A53" s="163" t="s">
        <v>189</v>
      </c>
      <c r="B53" s="163"/>
      <c r="C53" s="163"/>
      <c r="D53" s="163"/>
      <c r="E53" s="163"/>
      <c r="F53" s="163"/>
      <c r="G53" s="163"/>
      <c r="H53" s="163"/>
      <c r="I53" s="69"/>
      <c r="J53" s="69"/>
      <c r="K53" s="69"/>
      <c r="L53" s="69"/>
      <c r="M53" s="3"/>
    </row>
    <row r="54" spans="1:13" ht="12.6" customHeight="1" x14ac:dyDescent="0.25">
      <c r="A54" s="164" t="s">
        <v>190</v>
      </c>
      <c r="B54" s="164"/>
      <c r="C54" s="164"/>
      <c r="D54" s="164"/>
      <c r="E54" s="164"/>
      <c r="F54" s="164"/>
      <c r="G54" s="164"/>
      <c r="H54" s="164"/>
      <c r="I54" s="30"/>
      <c r="J54" s="30"/>
      <c r="K54" s="30"/>
      <c r="L54" s="30"/>
      <c r="M54" s="8"/>
    </row>
    <row r="55" spans="1:13" ht="12.6" customHeight="1" x14ac:dyDescent="0.25">
      <c r="A55" s="24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8"/>
    </row>
    <row r="56" spans="1:13" ht="12.6" customHeight="1" x14ac:dyDescent="0.25">
      <c r="A56" s="28"/>
      <c r="B56" s="28"/>
      <c r="C56" s="28"/>
      <c r="E56" s="27"/>
      <c r="F56" s="27"/>
      <c r="G56" s="23" t="s">
        <v>163</v>
      </c>
      <c r="H56" s="18"/>
      <c r="I56" s="18"/>
      <c r="J56" s="18"/>
      <c r="K56" s="18"/>
      <c r="L56" s="18"/>
    </row>
    <row r="57" spans="1:13" ht="24.95" customHeight="1" x14ac:dyDescent="0.25">
      <c r="A57" s="88" t="s">
        <v>16</v>
      </c>
      <c r="B57" s="88" t="s">
        <v>17</v>
      </c>
      <c r="C57" s="89"/>
      <c r="D57" s="90" t="s">
        <v>40</v>
      </c>
      <c r="E57" s="90" t="s">
        <v>41</v>
      </c>
      <c r="F57" s="90" t="s">
        <v>42</v>
      </c>
      <c r="G57" s="90" t="s">
        <v>43</v>
      </c>
      <c r="H57" s="18"/>
      <c r="I57" s="18"/>
      <c r="J57" s="18"/>
      <c r="K57" s="18"/>
      <c r="L57" s="18"/>
    </row>
    <row r="58" spans="1:13" ht="24.95" customHeight="1" x14ac:dyDescent="0.25">
      <c r="A58" s="161">
        <v>9</v>
      </c>
      <c r="B58" s="161" t="s">
        <v>9</v>
      </c>
      <c r="C58" s="136" t="s">
        <v>44</v>
      </c>
      <c r="D58" s="131">
        <v>40921</v>
      </c>
      <c r="E58" s="131">
        <v>43402</v>
      </c>
      <c r="F58" s="131">
        <v>46188</v>
      </c>
      <c r="G58" s="131">
        <v>44947</v>
      </c>
      <c r="H58" s="18"/>
      <c r="I58" s="18"/>
      <c r="J58" s="18"/>
      <c r="K58" s="18"/>
      <c r="L58" s="18"/>
    </row>
    <row r="59" spans="1:13" ht="24.95" customHeight="1" x14ac:dyDescent="0.25">
      <c r="A59" s="161"/>
      <c r="B59" s="161"/>
      <c r="C59" s="136" t="s">
        <v>47</v>
      </c>
      <c r="D59" s="131">
        <v>39908</v>
      </c>
      <c r="E59" s="131">
        <v>46003</v>
      </c>
      <c r="F59" s="131">
        <v>45650</v>
      </c>
      <c r="G59" s="131">
        <v>45800</v>
      </c>
      <c r="H59" s="18"/>
      <c r="I59" s="18"/>
      <c r="J59" s="18"/>
      <c r="K59" s="18"/>
      <c r="L59" s="18"/>
    </row>
    <row r="60" spans="1:13" ht="24.95" customHeight="1" x14ac:dyDescent="0.25">
      <c r="A60" s="161"/>
      <c r="B60" s="161"/>
      <c r="C60" s="136" t="s">
        <v>50</v>
      </c>
      <c r="D60" s="131">
        <v>224</v>
      </c>
      <c r="E60" s="131">
        <v>0</v>
      </c>
      <c r="F60" s="131">
        <v>6</v>
      </c>
      <c r="G60" s="131">
        <v>0</v>
      </c>
      <c r="H60" s="18"/>
      <c r="I60" s="18"/>
      <c r="J60" s="18"/>
      <c r="K60" s="18"/>
      <c r="L60" s="18"/>
    </row>
    <row r="61" spans="1:13" ht="24.95" customHeight="1" x14ac:dyDescent="0.25">
      <c r="A61" s="161"/>
      <c r="B61" s="161"/>
      <c r="C61" s="135" t="s">
        <v>39</v>
      </c>
      <c r="D61" s="130">
        <v>81053</v>
      </c>
      <c r="E61" s="130">
        <v>89405</v>
      </c>
      <c r="F61" s="130">
        <v>91844</v>
      </c>
      <c r="G61" s="130">
        <v>90747</v>
      </c>
      <c r="H61" s="18"/>
      <c r="I61" s="18"/>
      <c r="J61" s="18"/>
      <c r="K61" s="18"/>
      <c r="L61" s="18"/>
    </row>
    <row r="62" spans="1:13" ht="24.95" customHeight="1" x14ac:dyDescent="0.25">
      <c r="A62" s="161">
        <v>10</v>
      </c>
      <c r="B62" s="161" t="s">
        <v>13</v>
      </c>
      <c r="C62" s="136" t="s">
        <v>44</v>
      </c>
      <c r="D62" s="131">
        <v>79603.25</v>
      </c>
      <c r="E62" s="131">
        <v>79992.75</v>
      </c>
      <c r="F62" s="131">
        <v>85897.75</v>
      </c>
      <c r="G62" s="131">
        <v>90592.5</v>
      </c>
      <c r="H62" s="18"/>
      <c r="I62" s="18"/>
      <c r="J62" s="18"/>
      <c r="K62" s="18"/>
      <c r="L62" s="18"/>
    </row>
    <row r="63" spans="1:13" ht="24.95" customHeight="1" x14ac:dyDescent="0.25">
      <c r="A63" s="161"/>
      <c r="B63" s="161"/>
      <c r="C63" s="136" t="s">
        <v>47</v>
      </c>
      <c r="D63" s="131">
        <v>41561</v>
      </c>
      <c r="E63" s="131">
        <v>44415.5</v>
      </c>
      <c r="F63" s="131">
        <v>46307.75</v>
      </c>
      <c r="G63" s="131">
        <v>46310.25</v>
      </c>
      <c r="H63" s="18"/>
      <c r="I63" s="18"/>
      <c r="J63" s="18"/>
      <c r="K63" s="18"/>
      <c r="L63" s="18"/>
    </row>
    <row r="64" spans="1:13" ht="24.95" customHeight="1" x14ac:dyDescent="0.25">
      <c r="A64" s="161"/>
      <c r="B64" s="161"/>
      <c r="C64" s="136" t="s">
        <v>46</v>
      </c>
      <c r="D64" s="131">
        <v>1862909.75</v>
      </c>
      <c r="E64" s="131">
        <v>1917131.25</v>
      </c>
      <c r="F64" s="131">
        <v>1975724</v>
      </c>
      <c r="G64" s="131">
        <v>1990163.5</v>
      </c>
      <c r="H64" s="18"/>
      <c r="I64" s="18"/>
      <c r="J64" s="18"/>
      <c r="K64" s="18"/>
      <c r="L64" s="18"/>
    </row>
    <row r="65" spans="1:12" ht="24.95" customHeight="1" x14ac:dyDescent="0.25">
      <c r="A65" s="161"/>
      <c r="B65" s="161"/>
      <c r="C65" s="135" t="s">
        <v>39</v>
      </c>
      <c r="D65" s="130">
        <v>1984074</v>
      </c>
      <c r="E65" s="130">
        <v>2041539.5</v>
      </c>
      <c r="F65" s="130">
        <v>2107929.5</v>
      </c>
      <c r="G65" s="130">
        <v>2127066.25</v>
      </c>
      <c r="H65" s="18"/>
      <c r="I65" s="18"/>
      <c r="J65" s="18"/>
      <c r="K65" s="18"/>
      <c r="L65" s="18"/>
    </row>
    <row r="66" spans="1:12" ht="24.95" customHeight="1" x14ac:dyDescent="0.25">
      <c r="A66" s="161"/>
      <c r="B66" s="161" t="s">
        <v>38</v>
      </c>
      <c r="C66" s="136" t="s">
        <v>44</v>
      </c>
      <c r="D66" s="132">
        <v>964723.25</v>
      </c>
      <c r="E66" s="131">
        <v>1026922.75</v>
      </c>
      <c r="F66" s="131">
        <v>1065301.75</v>
      </c>
      <c r="G66" s="131">
        <v>1087965.5</v>
      </c>
      <c r="H66" s="18"/>
      <c r="I66" s="18"/>
      <c r="J66" s="18"/>
      <c r="K66" s="18"/>
      <c r="L66" s="18"/>
    </row>
    <row r="67" spans="1:12" ht="24.95" customHeight="1" x14ac:dyDescent="0.25">
      <c r="A67" s="161"/>
      <c r="B67" s="161"/>
      <c r="C67" s="136" t="s">
        <v>47</v>
      </c>
      <c r="D67" s="132">
        <v>927107</v>
      </c>
      <c r="E67" s="131">
        <v>1028365.5</v>
      </c>
      <c r="F67" s="131">
        <v>1036453.75</v>
      </c>
      <c r="G67" s="131">
        <v>1077654.25</v>
      </c>
      <c r="H67" s="18"/>
      <c r="I67" s="18"/>
      <c r="J67" s="18"/>
      <c r="K67" s="18"/>
      <c r="L67" s="18"/>
    </row>
    <row r="68" spans="1:12" ht="24.95" customHeight="1" x14ac:dyDescent="0.25">
      <c r="A68" s="161"/>
      <c r="B68" s="161"/>
      <c r="C68" s="136" t="s">
        <v>46</v>
      </c>
      <c r="D68" s="132">
        <v>4138170.75</v>
      </c>
      <c r="E68" s="131">
        <v>3859498.25</v>
      </c>
      <c r="F68" s="131">
        <v>3741172</v>
      </c>
      <c r="G68" s="131">
        <v>3830451.5</v>
      </c>
      <c r="H68" s="18"/>
      <c r="I68" s="18"/>
      <c r="J68" s="18"/>
      <c r="K68" s="18"/>
      <c r="L68" s="18"/>
    </row>
    <row r="69" spans="1:12" ht="24.95" customHeight="1" x14ac:dyDescent="0.25">
      <c r="A69" s="161"/>
      <c r="B69" s="161"/>
      <c r="C69" s="135" t="s">
        <v>39</v>
      </c>
      <c r="D69" s="130">
        <v>6030001</v>
      </c>
      <c r="E69" s="130">
        <v>5914786.5</v>
      </c>
      <c r="F69" s="130">
        <v>5842927.5</v>
      </c>
      <c r="G69" s="130">
        <v>5996071.25</v>
      </c>
      <c r="H69" s="18"/>
      <c r="I69" s="18"/>
      <c r="J69" s="18"/>
      <c r="K69" s="18"/>
      <c r="L69" s="18"/>
    </row>
    <row r="70" spans="1:12" ht="12.6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2.6" customHeight="1" x14ac:dyDescent="0.25">
      <c r="A71" s="20" t="s">
        <v>51</v>
      </c>
      <c r="B71" s="21"/>
      <c r="C71" s="21"/>
      <c r="D71" s="21"/>
      <c r="E71" s="18"/>
      <c r="F71" s="18"/>
      <c r="G71" s="18"/>
      <c r="H71" s="18"/>
      <c r="I71" s="18"/>
      <c r="J71" s="18"/>
      <c r="K71" s="18"/>
      <c r="L71" s="18"/>
    </row>
    <row r="72" spans="1:12" ht="12.6" customHeight="1" x14ac:dyDescent="0.25">
      <c r="A72" s="22" t="s">
        <v>52</v>
      </c>
      <c r="B72" s="22"/>
      <c r="C72" s="22"/>
      <c r="D72" s="22"/>
      <c r="E72" s="18"/>
      <c r="F72" s="18"/>
      <c r="G72" s="18"/>
      <c r="H72" s="18"/>
      <c r="I72" s="18"/>
      <c r="J72" s="18"/>
      <c r="K72" s="18"/>
      <c r="L72" s="18"/>
    </row>
    <row r="73" spans="1:12" ht="12.6" customHeight="1" x14ac:dyDescent="0.25">
      <c r="A73" s="26" t="s">
        <v>164</v>
      </c>
      <c r="B73" s="25"/>
      <c r="C73" s="25"/>
      <c r="D73" s="25"/>
      <c r="E73" s="18"/>
      <c r="F73" s="18"/>
      <c r="G73" s="18"/>
    </row>
  </sheetData>
  <mergeCells count="29">
    <mergeCell ref="A6:A9"/>
    <mergeCell ref="B6:B9"/>
    <mergeCell ref="A10:A13"/>
    <mergeCell ref="B10:B13"/>
    <mergeCell ref="A1:H1"/>
    <mergeCell ref="A2:H2"/>
    <mergeCell ref="A40:A43"/>
    <mergeCell ref="B40:B43"/>
    <mergeCell ref="A14:A17"/>
    <mergeCell ref="B14:B17"/>
    <mergeCell ref="A18:A21"/>
    <mergeCell ref="B18:B21"/>
    <mergeCell ref="A26:G26"/>
    <mergeCell ref="A62:A65"/>
    <mergeCell ref="B62:B65"/>
    <mergeCell ref="A66:A69"/>
    <mergeCell ref="B66:B69"/>
    <mergeCell ref="A27:H27"/>
    <mergeCell ref="A28:H28"/>
    <mergeCell ref="A53:H53"/>
    <mergeCell ref="A54:H54"/>
    <mergeCell ref="A44:A47"/>
    <mergeCell ref="B44:B47"/>
    <mergeCell ref="A58:A61"/>
    <mergeCell ref="B58:B61"/>
    <mergeCell ref="A32:A35"/>
    <mergeCell ref="B32:B35"/>
    <mergeCell ref="A36:A39"/>
    <mergeCell ref="B36:B39"/>
  </mergeCells>
  <pageMargins left="0.7" right="0.7" top="0.75" bottom="0.75" header="0.3" footer="0.3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zoomScaleSheetLayoutView="100" workbookViewId="0">
      <selection activeCell="K15" sqref="K15"/>
    </sheetView>
  </sheetViews>
  <sheetFormatPr defaultRowHeight="15" x14ac:dyDescent="0.25"/>
  <cols>
    <col min="1" max="1" width="19" style="2" customWidth="1"/>
    <col min="2" max="2" width="12.140625" style="2" customWidth="1"/>
    <col min="3" max="6" width="15.7109375" style="2" customWidth="1"/>
    <col min="7" max="16384" width="9.140625" style="2"/>
  </cols>
  <sheetData>
    <row r="1" spans="1:11" ht="12.75" customHeight="1" x14ac:dyDescent="0.25">
      <c r="A1" s="158" t="s">
        <v>136</v>
      </c>
      <c r="B1" s="158"/>
      <c r="C1" s="158"/>
      <c r="D1" s="158"/>
      <c r="E1" s="158"/>
      <c r="F1" s="158"/>
      <c r="G1" s="158"/>
      <c r="H1" s="70"/>
      <c r="I1" s="70"/>
      <c r="J1" s="70"/>
      <c r="K1" s="70"/>
    </row>
    <row r="2" spans="1:11" ht="12.75" customHeight="1" x14ac:dyDescent="0.25">
      <c r="A2" s="159" t="s">
        <v>137</v>
      </c>
      <c r="B2" s="159"/>
      <c r="C2" s="159"/>
      <c r="D2" s="159"/>
      <c r="E2" s="159"/>
      <c r="F2" s="159"/>
      <c r="G2" s="159"/>
      <c r="H2" s="71"/>
      <c r="I2" s="71"/>
      <c r="J2" s="71"/>
      <c r="K2" s="71"/>
    </row>
    <row r="3" spans="1:11" ht="12.75" customHeight="1" x14ac:dyDescent="0.25">
      <c r="A3" s="34"/>
      <c r="B3" s="34"/>
      <c r="C3" s="34"/>
      <c r="D3" s="18"/>
      <c r="E3" s="18"/>
      <c r="F3" s="18"/>
      <c r="G3" s="18"/>
      <c r="H3" s="18"/>
      <c r="I3" s="18"/>
      <c r="J3" s="18"/>
      <c r="K3" s="18"/>
    </row>
    <row r="4" spans="1:11" ht="12.75" customHeight="1" x14ac:dyDescent="0.25">
      <c r="A4" s="154" t="s">
        <v>112</v>
      </c>
      <c r="B4" s="165"/>
      <c r="C4" s="154" t="s">
        <v>113</v>
      </c>
      <c r="D4" s="154" t="s">
        <v>114</v>
      </c>
      <c r="E4" s="154" t="s">
        <v>115</v>
      </c>
      <c r="F4" s="154" t="s">
        <v>21</v>
      </c>
      <c r="G4" s="18"/>
      <c r="H4" s="18"/>
      <c r="I4" s="18"/>
      <c r="J4" s="18"/>
      <c r="K4" s="18"/>
    </row>
    <row r="5" spans="1:11" ht="12.75" customHeight="1" x14ac:dyDescent="0.25">
      <c r="A5" s="153"/>
      <c r="B5" s="166"/>
      <c r="C5" s="155"/>
      <c r="D5" s="155"/>
      <c r="E5" s="155"/>
      <c r="F5" s="155"/>
      <c r="G5" s="18"/>
      <c r="H5" s="18"/>
      <c r="I5" s="18"/>
      <c r="J5" s="18"/>
      <c r="K5" s="18"/>
    </row>
    <row r="6" spans="1:11" ht="15.6" customHeight="1" x14ac:dyDescent="0.25">
      <c r="A6" s="167" t="s">
        <v>0</v>
      </c>
      <c r="B6" s="167" t="s">
        <v>116</v>
      </c>
      <c r="C6" s="62">
        <v>3939</v>
      </c>
      <c r="D6" s="62"/>
      <c r="E6" s="62"/>
      <c r="F6" s="62"/>
      <c r="G6" s="18"/>
      <c r="H6" s="18"/>
      <c r="I6" s="18"/>
      <c r="J6" s="18"/>
      <c r="K6" s="18"/>
    </row>
    <row r="7" spans="1:11" ht="15.6" customHeight="1" x14ac:dyDescent="0.25">
      <c r="A7" s="167"/>
      <c r="B7" s="168"/>
      <c r="C7" s="60">
        <v>110136</v>
      </c>
      <c r="D7" s="60"/>
      <c r="E7" s="60"/>
      <c r="F7" s="60"/>
      <c r="G7" s="18"/>
      <c r="H7" s="18"/>
      <c r="I7" s="18"/>
      <c r="J7" s="18"/>
      <c r="K7" s="18"/>
    </row>
    <row r="8" spans="1:11" ht="15.6" customHeight="1" x14ac:dyDescent="0.25">
      <c r="A8" s="167" t="s">
        <v>1</v>
      </c>
      <c r="B8" s="167" t="s">
        <v>116</v>
      </c>
      <c r="C8" s="62">
        <v>1729</v>
      </c>
      <c r="D8" s="62"/>
      <c r="E8" s="62"/>
      <c r="F8" s="62"/>
      <c r="G8" s="18"/>
      <c r="H8" s="18"/>
      <c r="I8" s="18"/>
      <c r="J8" s="18"/>
      <c r="K8" s="18"/>
    </row>
    <row r="9" spans="1:11" ht="15.6" customHeight="1" x14ac:dyDescent="0.25">
      <c r="A9" s="167"/>
      <c r="B9" s="168"/>
      <c r="C9" s="60">
        <v>22374.691999999999</v>
      </c>
      <c r="D9" s="60"/>
      <c r="E9" s="60"/>
      <c r="F9" s="60"/>
      <c r="G9" s="18"/>
      <c r="H9" s="18"/>
      <c r="I9" s="18"/>
      <c r="J9" s="18"/>
      <c r="K9" s="18"/>
    </row>
    <row r="10" spans="1:11" ht="15.6" customHeight="1" x14ac:dyDescent="0.25">
      <c r="A10" s="167" t="s">
        <v>2</v>
      </c>
      <c r="B10" s="167" t="s">
        <v>116</v>
      </c>
      <c r="C10" s="62">
        <v>970</v>
      </c>
      <c r="D10" s="62"/>
      <c r="E10" s="62"/>
      <c r="F10" s="62"/>
      <c r="G10" s="18"/>
      <c r="H10" s="18"/>
      <c r="I10" s="18"/>
      <c r="J10" s="18"/>
      <c r="K10" s="18"/>
    </row>
    <row r="11" spans="1:11" ht="15.6" customHeight="1" x14ac:dyDescent="0.25">
      <c r="A11" s="167"/>
      <c r="B11" s="168"/>
      <c r="C11" s="60">
        <v>7194</v>
      </c>
      <c r="D11" s="60"/>
      <c r="E11" s="60"/>
      <c r="F11" s="60"/>
      <c r="G11" s="18"/>
      <c r="H11" s="18"/>
      <c r="I11" s="18"/>
      <c r="J11" s="18"/>
      <c r="K11" s="18"/>
    </row>
    <row r="12" spans="1:11" ht="15.6" customHeight="1" x14ac:dyDescent="0.25">
      <c r="A12" s="167" t="s">
        <v>3</v>
      </c>
      <c r="B12" s="167" t="s">
        <v>116</v>
      </c>
      <c r="C12" s="62">
        <v>444</v>
      </c>
      <c r="D12" s="62"/>
      <c r="E12" s="62"/>
      <c r="F12" s="62"/>
      <c r="G12" s="18"/>
      <c r="H12" s="18"/>
      <c r="I12" s="18"/>
      <c r="J12" s="18"/>
      <c r="K12" s="18"/>
    </row>
    <row r="13" spans="1:11" ht="15.6" customHeight="1" x14ac:dyDescent="0.25">
      <c r="A13" s="167"/>
      <c r="B13" s="168"/>
      <c r="C13" s="60">
        <v>5545.1540000000005</v>
      </c>
      <c r="D13" s="60"/>
      <c r="E13" s="60"/>
      <c r="F13" s="60"/>
      <c r="G13" s="18"/>
      <c r="H13" s="18"/>
      <c r="I13" s="18"/>
      <c r="J13" s="18"/>
      <c r="K13" s="18"/>
    </row>
    <row r="14" spans="1:11" ht="15.6" customHeight="1" x14ac:dyDescent="0.25">
      <c r="A14" s="167" t="s">
        <v>117</v>
      </c>
      <c r="B14" s="167" t="s">
        <v>116</v>
      </c>
      <c r="C14" s="62">
        <v>1870</v>
      </c>
      <c r="D14" s="62"/>
      <c r="E14" s="62"/>
      <c r="F14" s="62"/>
      <c r="G14" s="18"/>
      <c r="H14" s="18"/>
      <c r="I14" s="18"/>
      <c r="J14" s="18"/>
      <c r="K14" s="18"/>
    </row>
    <row r="15" spans="1:11" ht="15.6" customHeight="1" x14ac:dyDescent="0.25">
      <c r="A15" s="167"/>
      <c r="B15" s="168"/>
      <c r="C15" s="60">
        <v>18686</v>
      </c>
      <c r="D15" s="60"/>
      <c r="E15" s="60"/>
      <c r="F15" s="60"/>
      <c r="G15" s="18"/>
      <c r="H15" s="18"/>
      <c r="I15" s="18"/>
      <c r="J15" s="18"/>
      <c r="K15" s="18"/>
    </row>
    <row r="16" spans="1:11" ht="15.6" customHeight="1" x14ac:dyDescent="0.25">
      <c r="A16" s="167" t="s">
        <v>5</v>
      </c>
      <c r="B16" s="167" t="s">
        <v>116</v>
      </c>
      <c r="C16" s="62">
        <v>111</v>
      </c>
      <c r="D16" s="62"/>
      <c r="E16" s="62"/>
      <c r="F16" s="62"/>
      <c r="G16" s="18"/>
      <c r="H16" s="18"/>
      <c r="I16" s="18"/>
      <c r="J16" s="18"/>
      <c r="K16" s="18"/>
    </row>
    <row r="17" spans="1:11" ht="15.6" customHeight="1" x14ac:dyDescent="0.25">
      <c r="A17" s="167"/>
      <c r="B17" s="168"/>
      <c r="C17" s="60">
        <v>1153.826</v>
      </c>
      <c r="D17" s="60"/>
      <c r="E17" s="60"/>
      <c r="F17" s="60"/>
      <c r="G17" s="18"/>
      <c r="H17" s="18"/>
      <c r="I17" s="18"/>
      <c r="J17" s="18"/>
      <c r="K17" s="18"/>
    </row>
    <row r="18" spans="1:11" ht="15.6" customHeight="1" x14ac:dyDescent="0.25">
      <c r="A18" s="167" t="s">
        <v>6</v>
      </c>
      <c r="B18" s="167" t="s">
        <v>116</v>
      </c>
      <c r="C18" s="62">
        <v>412</v>
      </c>
      <c r="D18" s="62"/>
      <c r="E18" s="62"/>
      <c r="F18" s="62"/>
      <c r="G18" s="18"/>
      <c r="H18" s="18"/>
      <c r="I18" s="18"/>
      <c r="J18" s="18"/>
      <c r="K18" s="18"/>
    </row>
    <row r="19" spans="1:11" ht="15.6" customHeight="1" x14ac:dyDescent="0.25">
      <c r="A19" s="167"/>
      <c r="B19" s="168"/>
      <c r="C19" s="60">
        <v>2681.799</v>
      </c>
      <c r="D19" s="60"/>
      <c r="E19" s="60"/>
      <c r="F19" s="60"/>
      <c r="G19" s="18"/>
      <c r="H19" s="18"/>
      <c r="I19" s="18"/>
      <c r="J19" s="18"/>
      <c r="K19" s="18"/>
    </row>
    <row r="20" spans="1:11" ht="15.6" customHeight="1" x14ac:dyDescent="0.25">
      <c r="A20" s="167" t="s">
        <v>7</v>
      </c>
      <c r="B20" s="167" t="s">
        <v>116</v>
      </c>
      <c r="C20" s="62">
        <v>193</v>
      </c>
      <c r="D20" s="62"/>
      <c r="E20" s="62"/>
      <c r="F20" s="62"/>
      <c r="G20" s="18"/>
      <c r="H20" s="18"/>
      <c r="I20" s="18"/>
      <c r="J20" s="18"/>
      <c r="K20" s="18"/>
    </row>
    <row r="21" spans="1:11" ht="15.6" customHeight="1" x14ac:dyDescent="0.25">
      <c r="A21" s="167"/>
      <c r="B21" s="168"/>
      <c r="C21" s="60">
        <v>1293.69</v>
      </c>
      <c r="D21" s="60"/>
      <c r="E21" s="60"/>
      <c r="F21" s="60"/>
      <c r="G21" s="18"/>
      <c r="H21" s="18"/>
      <c r="I21" s="18"/>
      <c r="J21" s="18"/>
      <c r="K21" s="18"/>
    </row>
    <row r="22" spans="1:11" ht="15.6" customHeight="1" x14ac:dyDescent="0.25">
      <c r="A22" s="167" t="s">
        <v>8</v>
      </c>
      <c r="B22" s="167" t="s">
        <v>116</v>
      </c>
      <c r="C22" s="62">
        <v>145</v>
      </c>
      <c r="D22" s="62"/>
      <c r="E22" s="62"/>
      <c r="F22" s="62"/>
      <c r="G22" s="18"/>
      <c r="H22" s="18"/>
      <c r="I22" s="18"/>
      <c r="J22" s="18"/>
      <c r="K22" s="18"/>
    </row>
    <row r="23" spans="1:11" ht="15.6" customHeight="1" x14ac:dyDescent="0.25">
      <c r="A23" s="167"/>
      <c r="B23" s="168"/>
      <c r="C23" s="60">
        <v>212</v>
      </c>
      <c r="D23" s="60"/>
      <c r="E23" s="60"/>
      <c r="F23" s="60"/>
      <c r="G23" s="18"/>
      <c r="H23" s="18"/>
      <c r="I23" s="18"/>
      <c r="J23" s="18"/>
      <c r="K23" s="18"/>
    </row>
    <row r="24" spans="1:11" ht="15.6" customHeight="1" x14ac:dyDescent="0.25">
      <c r="A24" s="167" t="s">
        <v>9</v>
      </c>
      <c r="B24" s="167" t="s">
        <v>116</v>
      </c>
      <c r="C24" s="62">
        <v>2192</v>
      </c>
      <c r="D24" s="62"/>
      <c r="E24" s="62"/>
      <c r="F24" s="62"/>
      <c r="G24" s="18"/>
      <c r="H24" s="18"/>
      <c r="I24" s="18"/>
      <c r="J24" s="18"/>
      <c r="K24" s="18"/>
    </row>
    <row r="25" spans="1:11" ht="15.6" customHeight="1" x14ac:dyDescent="0.25">
      <c r="A25" s="167"/>
      <c r="B25" s="168"/>
      <c r="C25" s="60">
        <v>11972.173000000001</v>
      </c>
      <c r="D25" s="60"/>
      <c r="E25" s="60"/>
      <c r="F25" s="60"/>
      <c r="G25" s="18"/>
      <c r="H25" s="18"/>
      <c r="I25" s="18"/>
      <c r="J25" s="18"/>
      <c r="K25" s="18"/>
    </row>
    <row r="26" spans="1:11" ht="15.6" customHeight="1" x14ac:dyDescent="0.25">
      <c r="A26" s="167" t="s">
        <v>10</v>
      </c>
      <c r="B26" s="167" t="s">
        <v>116</v>
      </c>
      <c r="C26" s="62">
        <v>191</v>
      </c>
      <c r="D26" s="62"/>
      <c r="E26" s="62"/>
      <c r="F26" s="62"/>
      <c r="G26" s="18"/>
      <c r="H26" s="18"/>
      <c r="I26" s="18"/>
      <c r="J26" s="18"/>
      <c r="K26" s="18"/>
    </row>
    <row r="27" spans="1:11" ht="15.6" customHeight="1" x14ac:dyDescent="0.25">
      <c r="A27" s="167"/>
      <c r="B27" s="168"/>
      <c r="C27" s="60">
        <v>2928.9479999999999</v>
      </c>
      <c r="D27" s="60"/>
      <c r="E27" s="60"/>
      <c r="F27" s="60"/>
      <c r="G27" s="18"/>
      <c r="H27" s="18"/>
      <c r="I27" s="18"/>
      <c r="J27" s="18"/>
      <c r="K27" s="18"/>
    </row>
    <row r="28" spans="1:11" ht="15.6" customHeight="1" x14ac:dyDescent="0.25">
      <c r="A28" s="167" t="s">
        <v>11</v>
      </c>
      <c r="B28" s="167" t="s">
        <v>116</v>
      </c>
      <c r="C28" s="62">
        <v>155</v>
      </c>
      <c r="D28" s="62"/>
      <c r="E28" s="62"/>
      <c r="F28" s="62"/>
      <c r="G28" s="18"/>
      <c r="H28" s="18"/>
      <c r="I28" s="18"/>
      <c r="J28" s="18"/>
      <c r="K28" s="18"/>
    </row>
    <row r="29" spans="1:11" ht="15.6" customHeight="1" x14ac:dyDescent="0.25">
      <c r="A29" s="167"/>
      <c r="B29" s="168"/>
      <c r="C29" s="60">
        <v>1364.3240000000001</v>
      </c>
      <c r="D29" s="60"/>
      <c r="E29" s="60"/>
      <c r="F29" s="60"/>
      <c r="G29" s="18"/>
      <c r="H29" s="18"/>
      <c r="I29" s="18"/>
      <c r="J29" s="18"/>
      <c r="K29" s="18"/>
    </row>
    <row r="30" spans="1:11" ht="15.6" customHeight="1" x14ac:dyDescent="0.25">
      <c r="A30" s="167" t="s">
        <v>12</v>
      </c>
      <c r="B30" s="167" t="s">
        <v>118</v>
      </c>
      <c r="C30" s="62">
        <v>85</v>
      </c>
      <c r="D30" s="62"/>
      <c r="E30" s="62"/>
      <c r="F30" s="62"/>
      <c r="G30" s="18"/>
      <c r="H30" s="18"/>
      <c r="I30" s="18"/>
      <c r="J30" s="18"/>
      <c r="K30" s="18"/>
    </row>
    <row r="31" spans="1:11" ht="15.6" customHeight="1" x14ac:dyDescent="0.25">
      <c r="A31" s="167"/>
      <c r="B31" s="168"/>
      <c r="C31" s="60">
        <v>647.61500000000001</v>
      </c>
      <c r="D31" s="60"/>
      <c r="E31" s="60"/>
      <c r="F31" s="60"/>
      <c r="G31" s="18"/>
      <c r="H31" s="18"/>
      <c r="I31" s="18"/>
      <c r="J31" s="18"/>
      <c r="K31" s="18"/>
    </row>
    <row r="32" spans="1:11" ht="15.6" customHeight="1" x14ac:dyDescent="0.25">
      <c r="A32" s="167" t="s">
        <v>13</v>
      </c>
      <c r="B32" s="167" t="s">
        <v>119</v>
      </c>
      <c r="C32" s="62">
        <v>1059</v>
      </c>
      <c r="D32" s="62"/>
      <c r="E32" s="62"/>
      <c r="F32" s="62"/>
      <c r="G32" s="18"/>
      <c r="H32" s="18"/>
      <c r="I32" s="18"/>
      <c r="J32" s="18"/>
      <c r="K32" s="18"/>
    </row>
    <row r="33" spans="1:11" ht="15.6" customHeight="1" x14ac:dyDescent="0.25">
      <c r="A33" s="167"/>
      <c r="B33" s="168"/>
      <c r="C33" s="60">
        <v>8472</v>
      </c>
      <c r="D33" s="60"/>
      <c r="E33" s="60"/>
      <c r="F33" s="60"/>
      <c r="G33" s="18"/>
      <c r="H33" s="63"/>
      <c r="I33" s="18"/>
      <c r="J33" s="18"/>
      <c r="K33" s="18"/>
    </row>
    <row r="34" spans="1:11" ht="15.6" customHeight="1" x14ac:dyDescent="0.25">
      <c r="A34" s="169" t="s">
        <v>120</v>
      </c>
      <c r="B34" s="169" t="s">
        <v>118</v>
      </c>
      <c r="C34" s="64">
        <f>SUM(C6,C8,C10,C12,C14,C16,C18,C20,C22,C24,C26,C28,C30,C32)</f>
        <v>13495</v>
      </c>
      <c r="D34" s="64"/>
      <c r="E34" s="64"/>
      <c r="F34" s="64"/>
      <c r="G34" s="18"/>
      <c r="H34" s="18"/>
      <c r="I34" s="18"/>
      <c r="J34" s="18"/>
      <c r="K34" s="18"/>
    </row>
    <row r="35" spans="1:11" ht="15.6" customHeight="1" x14ac:dyDescent="0.25">
      <c r="A35" s="170"/>
      <c r="B35" s="171"/>
      <c r="C35" s="64">
        <f>SUM(C7,C9,C11,C13,C15,C17,C19,C21,C23,C25,C27,C29,C31,C33)</f>
        <v>194662.22100000002</v>
      </c>
      <c r="D35" s="65"/>
      <c r="E35" s="65"/>
      <c r="F35" s="65"/>
      <c r="G35" s="18"/>
      <c r="H35" s="18"/>
      <c r="I35" s="18"/>
      <c r="J35" s="18"/>
      <c r="K35" s="18"/>
    </row>
    <row r="36" spans="1:11" ht="12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2.75" customHeight="1" x14ac:dyDescent="0.25">
      <c r="A37" s="46" t="s">
        <v>51</v>
      </c>
      <c r="B37" s="46"/>
      <c r="C37" s="46"/>
      <c r="D37" s="18"/>
      <c r="E37" s="18"/>
      <c r="F37" s="18"/>
      <c r="G37" s="18"/>
      <c r="H37" s="18"/>
      <c r="I37" s="18"/>
      <c r="J37" s="18"/>
      <c r="K37" s="18"/>
    </row>
    <row r="38" spans="1:11" ht="12.75" customHeight="1" x14ac:dyDescent="0.25">
      <c r="A38" s="33" t="s">
        <v>52</v>
      </c>
      <c r="B38" s="34"/>
      <c r="C38" s="34"/>
      <c r="D38" s="18"/>
      <c r="E38" s="18"/>
      <c r="F38" s="18"/>
      <c r="G38" s="18"/>
      <c r="H38" s="18"/>
      <c r="I38" s="18"/>
      <c r="J38" s="18"/>
      <c r="K38" s="18"/>
    </row>
    <row r="39" spans="1:11" ht="12.75" customHeight="1" x14ac:dyDescent="0.25">
      <c r="A39" s="33" t="s">
        <v>121</v>
      </c>
      <c r="B39" s="34"/>
      <c r="C39" s="34"/>
      <c r="D39" s="18"/>
      <c r="E39" s="18"/>
      <c r="F39" s="18"/>
      <c r="G39" s="18"/>
      <c r="H39" s="18"/>
      <c r="I39" s="18"/>
      <c r="J39" s="18"/>
      <c r="K39" s="18"/>
    </row>
  </sheetData>
  <mergeCells count="38"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F4:F5"/>
    <mergeCell ref="A1:G1"/>
    <mergeCell ref="A2:G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9" zoomScaleNormal="100" zoomScaleSheetLayoutView="100" workbookViewId="0">
      <selection activeCell="J18" sqref="J18"/>
    </sheetView>
  </sheetViews>
  <sheetFormatPr defaultRowHeight="15" x14ac:dyDescent="0.25"/>
  <cols>
    <col min="1" max="1" width="19" style="2" customWidth="1"/>
    <col min="2" max="2" width="12.140625" style="2" customWidth="1"/>
    <col min="3" max="6" width="15.7109375" style="2" customWidth="1"/>
    <col min="7" max="16384" width="9.140625" style="2"/>
  </cols>
  <sheetData>
    <row r="1" spans="1:11" ht="12.75" customHeight="1" x14ac:dyDescent="0.25">
      <c r="A1" s="158" t="s">
        <v>154</v>
      </c>
      <c r="B1" s="158"/>
      <c r="C1" s="158"/>
      <c r="D1" s="158"/>
      <c r="E1" s="158"/>
      <c r="F1" s="158"/>
      <c r="G1" s="158"/>
      <c r="H1" s="70"/>
      <c r="I1" s="70"/>
      <c r="J1" s="70"/>
      <c r="K1" s="70"/>
    </row>
    <row r="2" spans="1:11" ht="12.75" customHeight="1" x14ac:dyDescent="0.25">
      <c r="A2" s="159" t="s">
        <v>155</v>
      </c>
      <c r="B2" s="159"/>
      <c r="C2" s="159"/>
      <c r="D2" s="159"/>
      <c r="E2" s="159"/>
      <c r="F2" s="159"/>
      <c r="G2" s="159"/>
      <c r="H2" s="71"/>
      <c r="I2" s="71"/>
      <c r="J2" s="71"/>
      <c r="K2" s="71"/>
    </row>
    <row r="3" spans="1:11" ht="12.75" customHeight="1" x14ac:dyDescent="0.25">
      <c r="A3" s="34"/>
      <c r="B3" s="34"/>
      <c r="C3" s="34"/>
      <c r="D3" s="18"/>
      <c r="E3" s="18"/>
      <c r="F3" s="18"/>
      <c r="G3" s="18"/>
      <c r="H3" s="18"/>
      <c r="I3" s="18"/>
      <c r="J3" s="18"/>
      <c r="K3" s="18"/>
    </row>
    <row r="4" spans="1:11" ht="12.75" customHeight="1" x14ac:dyDescent="0.25">
      <c r="A4" s="154" t="s">
        <v>112</v>
      </c>
      <c r="B4" s="165"/>
      <c r="C4" s="154" t="s">
        <v>113</v>
      </c>
      <c r="D4" s="154" t="s">
        <v>114</v>
      </c>
      <c r="E4" s="154" t="s">
        <v>115</v>
      </c>
      <c r="F4" s="154" t="s">
        <v>21</v>
      </c>
      <c r="G4" s="18"/>
      <c r="H4" s="18"/>
      <c r="I4" s="18"/>
      <c r="J4" s="18"/>
      <c r="K4" s="18"/>
    </row>
    <row r="5" spans="1:11" ht="12.75" customHeight="1" x14ac:dyDescent="0.25">
      <c r="A5" s="153"/>
      <c r="B5" s="166"/>
      <c r="C5" s="155"/>
      <c r="D5" s="155"/>
      <c r="E5" s="155"/>
      <c r="F5" s="155"/>
      <c r="G5" s="18"/>
      <c r="H5" s="18"/>
      <c r="I5" s="18"/>
      <c r="J5" s="18"/>
      <c r="K5" s="18"/>
    </row>
    <row r="6" spans="1:11" ht="15.6" customHeight="1" x14ac:dyDescent="0.25">
      <c r="A6" s="167" t="s">
        <v>0</v>
      </c>
      <c r="B6" s="167" t="s">
        <v>116</v>
      </c>
      <c r="C6" s="62">
        <v>3939</v>
      </c>
      <c r="D6" s="62">
        <v>3831</v>
      </c>
      <c r="E6" s="62"/>
      <c r="F6" s="62"/>
      <c r="G6" s="18"/>
      <c r="H6" s="18"/>
      <c r="I6" s="18"/>
      <c r="J6" s="18"/>
      <c r="K6" s="18"/>
    </row>
    <row r="7" spans="1:11" ht="15.6" customHeight="1" x14ac:dyDescent="0.25">
      <c r="A7" s="167"/>
      <c r="B7" s="168"/>
      <c r="C7" s="60">
        <v>110136</v>
      </c>
      <c r="D7" s="60">
        <v>101791</v>
      </c>
      <c r="E7" s="60"/>
      <c r="F7" s="60"/>
      <c r="G7" s="18"/>
      <c r="H7" s="18"/>
      <c r="I7" s="18"/>
      <c r="J7" s="18"/>
      <c r="K7" s="18"/>
    </row>
    <row r="8" spans="1:11" ht="15.6" customHeight="1" x14ac:dyDescent="0.25">
      <c r="A8" s="167" t="s">
        <v>1</v>
      </c>
      <c r="B8" s="167" t="s">
        <v>116</v>
      </c>
      <c r="C8" s="62">
        <v>1729</v>
      </c>
      <c r="D8" s="62">
        <v>1617</v>
      </c>
      <c r="E8" s="62"/>
      <c r="F8" s="62"/>
      <c r="G8" s="18"/>
      <c r="H8" s="18"/>
      <c r="I8" s="18"/>
      <c r="J8" s="18"/>
      <c r="K8" s="18"/>
    </row>
    <row r="9" spans="1:11" ht="15.6" customHeight="1" x14ac:dyDescent="0.25">
      <c r="A9" s="167"/>
      <c r="B9" s="168"/>
      <c r="C9" s="60">
        <v>22374.691999999999</v>
      </c>
      <c r="D9" s="60">
        <v>20200.82</v>
      </c>
      <c r="E9" s="60"/>
      <c r="F9" s="60"/>
      <c r="G9" s="18"/>
      <c r="H9" s="18"/>
      <c r="I9" s="18"/>
      <c r="J9" s="18"/>
      <c r="K9" s="18"/>
    </row>
    <row r="10" spans="1:11" ht="15.6" customHeight="1" x14ac:dyDescent="0.25">
      <c r="A10" s="167" t="s">
        <v>2</v>
      </c>
      <c r="B10" s="167" t="s">
        <v>116</v>
      </c>
      <c r="C10" s="62">
        <v>970</v>
      </c>
      <c r="D10" s="62">
        <v>959</v>
      </c>
      <c r="E10" s="62"/>
      <c r="F10" s="62"/>
      <c r="G10" s="18"/>
      <c r="H10" s="18"/>
      <c r="I10" s="18"/>
      <c r="J10" s="18"/>
      <c r="K10" s="18"/>
    </row>
    <row r="11" spans="1:11" ht="15.6" customHeight="1" x14ac:dyDescent="0.25">
      <c r="A11" s="167"/>
      <c r="B11" s="168"/>
      <c r="C11" s="60">
        <v>7194</v>
      </c>
      <c r="D11" s="60">
        <v>7478</v>
      </c>
      <c r="E11" s="60"/>
      <c r="F11" s="60"/>
      <c r="G11" s="18"/>
      <c r="H11" s="18"/>
      <c r="I11" s="18"/>
      <c r="J11" s="18"/>
      <c r="K11" s="18"/>
    </row>
    <row r="12" spans="1:11" ht="15.6" customHeight="1" x14ac:dyDescent="0.25">
      <c r="A12" s="167" t="s">
        <v>3</v>
      </c>
      <c r="B12" s="167" t="s">
        <v>116</v>
      </c>
      <c r="C12" s="62">
        <v>444</v>
      </c>
      <c r="D12" s="62">
        <v>502</v>
      </c>
      <c r="E12" s="62"/>
      <c r="F12" s="62"/>
      <c r="G12" s="18"/>
      <c r="H12" s="18"/>
      <c r="I12" s="18"/>
      <c r="J12" s="18"/>
      <c r="K12" s="18"/>
    </row>
    <row r="13" spans="1:11" ht="15.6" customHeight="1" x14ac:dyDescent="0.25">
      <c r="A13" s="167"/>
      <c r="B13" s="168"/>
      <c r="C13" s="60">
        <v>5545.1540000000005</v>
      </c>
      <c r="D13" s="60">
        <v>6167.7939999999999</v>
      </c>
      <c r="E13" s="60"/>
      <c r="F13" s="60"/>
      <c r="G13" s="18"/>
      <c r="H13" s="18"/>
      <c r="I13" s="18"/>
      <c r="J13" s="18"/>
      <c r="K13" s="18"/>
    </row>
    <row r="14" spans="1:11" ht="15.6" customHeight="1" x14ac:dyDescent="0.25">
      <c r="A14" s="167" t="s">
        <v>117</v>
      </c>
      <c r="B14" s="167" t="s">
        <v>116</v>
      </c>
      <c r="C14" s="62">
        <v>1871</v>
      </c>
      <c r="D14" s="62">
        <v>1877</v>
      </c>
      <c r="E14" s="62"/>
      <c r="F14" s="62"/>
      <c r="G14" s="18"/>
      <c r="H14" s="18"/>
      <c r="I14" s="18"/>
      <c r="J14" s="18"/>
      <c r="K14" s="18"/>
    </row>
    <row r="15" spans="1:11" ht="15.6" customHeight="1" x14ac:dyDescent="0.25">
      <c r="A15" s="167"/>
      <c r="B15" s="168"/>
      <c r="C15" s="60">
        <v>18686</v>
      </c>
      <c r="D15" s="60">
        <v>16603</v>
      </c>
      <c r="E15" s="60"/>
      <c r="F15" s="60"/>
      <c r="G15" s="18"/>
      <c r="H15" s="18"/>
      <c r="I15" s="18"/>
      <c r="J15" s="18"/>
      <c r="K15" s="18"/>
    </row>
    <row r="16" spans="1:11" ht="15.6" customHeight="1" x14ac:dyDescent="0.25">
      <c r="A16" s="167" t="s">
        <v>5</v>
      </c>
      <c r="B16" s="167" t="s">
        <v>116</v>
      </c>
      <c r="C16" s="62">
        <v>111</v>
      </c>
      <c r="D16" s="62">
        <v>115</v>
      </c>
      <c r="E16" s="62"/>
      <c r="F16" s="62"/>
      <c r="G16" s="18"/>
      <c r="H16" s="18"/>
      <c r="I16" s="18"/>
      <c r="J16" s="18"/>
      <c r="K16" s="18"/>
    </row>
    <row r="17" spans="1:11" ht="15.6" customHeight="1" x14ac:dyDescent="0.25">
      <c r="A17" s="167"/>
      <c r="B17" s="168"/>
      <c r="C17" s="60">
        <v>1153.826</v>
      </c>
      <c r="D17" s="60">
        <v>1002.3629999999999</v>
      </c>
      <c r="E17" s="60"/>
      <c r="F17" s="60"/>
      <c r="G17" s="18"/>
      <c r="H17" s="18"/>
      <c r="I17" s="18"/>
      <c r="J17" s="18"/>
      <c r="K17" s="18"/>
    </row>
    <row r="18" spans="1:11" ht="15.6" customHeight="1" x14ac:dyDescent="0.25">
      <c r="A18" s="167" t="s">
        <v>6</v>
      </c>
      <c r="B18" s="167" t="s">
        <v>116</v>
      </c>
      <c r="C18" s="62">
        <v>412</v>
      </c>
      <c r="D18" s="62">
        <v>421</v>
      </c>
      <c r="E18" s="62"/>
      <c r="F18" s="62"/>
      <c r="G18" s="18"/>
      <c r="H18" s="18"/>
      <c r="I18" s="18"/>
      <c r="J18" s="18"/>
      <c r="K18" s="18"/>
    </row>
    <row r="19" spans="1:11" ht="15.6" customHeight="1" x14ac:dyDescent="0.25">
      <c r="A19" s="167"/>
      <c r="B19" s="168"/>
      <c r="C19" s="60">
        <v>2681.799</v>
      </c>
      <c r="D19" s="60">
        <v>2768.5990000000002</v>
      </c>
      <c r="E19" s="60"/>
      <c r="F19" s="60"/>
      <c r="G19" s="18"/>
      <c r="H19" s="18"/>
      <c r="I19" s="18"/>
      <c r="J19" s="18"/>
      <c r="K19" s="18"/>
    </row>
    <row r="20" spans="1:11" ht="15.6" customHeight="1" x14ac:dyDescent="0.25">
      <c r="A20" s="167" t="s">
        <v>7</v>
      </c>
      <c r="B20" s="167" t="s">
        <v>116</v>
      </c>
      <c r="C20" s="62">
        <v>193</v>
      </c>
      <c r="D20" s="62">
        <v>346</v>
      </c>
      <c r="E20" s="62"/>
      <c r="F20" s="62"/>
      <c r="G20" s="18"/>
      <c r="H20" s="18"/>
      <c r="I20" s="18"/>
      <c r="J20" s="18"/>
      <c r="K20" s="18"/>
    </row>
    <row r="21" spans="1:11" ht="15.6" customHeight="1" x14ac:dyDescent="0.25">
      <c r="A21" s="167"/>
      <c r="B21" s="168"/>
      <c r="C21" s="60">
        <v>1293.69</v>
      </c>
      <c r="D21" s="60">
        <v>1413.5210000000002</v>
      </c>
      <c r="E21" s="60"/>
      <c r="F21" s="60"/>
      <c r="G21" s="18"/>
      <c r="H21" s="18"/>
      <c r="I21" s="18"/>
      <c r="J21" s="18"/>
      <c r="K21" s="18"/>
    </row>
    <row r="22" spans="1:11" ht="15.6" customHeight="1" x14ac:dyDescent="0.25">
      <c r="A22" s="167" t="s">
        <v>8</v>
      </c>
      <c r="B22" s="167" t="s">
        <v>116</v>
      </c>
      <c r="C22" s="62">
        <v>145</v>
      </c>
      <c r="D22" s="62">
        <v>156</v>
      </c>
      <c r="E22" s="62"/>
      <c r="F22" s="62"/>
      <c r="G22" s="18"/>
      <c r="H22" s="18"/>
      <c r="I22" s="18"/>
      <c r="J22" s="18"/>
      <c r="K22" s="18"/>
    </row>
    <row r="23" spans="1:11" ht="15.6" customHeight="1" x14ac:dyDescent="0.25">
      <c r="A23" s="167"/>
      <c r="B23" s="168"/>
      <c r="C23" s="60">
        <v>219</v>
      </c>
      <c r="D23" s="60">
        <v>239</v>
      </c>
      <c r="E23" s="60"/>
      <c r="F23" s="60"/>
      <c r="G23" s="18"/>
      <c r="H23" s="18"/>
      <c r="I23" s="18"/>
      <c r="J23" s="18"/>
      <c r="K23" s="18"/>
    </row>
    <row r="24" spans="1:11" ht="15.6" customHeight="1" x14ac:dyDescent="0.25">
      <c r="A24" s="167" t="s">
        <v>9</v>
      </c>
      <c r="B24" s="167" t="s">
        <v>116</v>
      </c>
      <c r="C24" s="62">
        <v>2062</v>
      </c>
      <c r="D24" s="62">
        <v>2374</v>
      </c>
      <c r="E24" s="62"/>
      <c r="F24" s="62"/>
      <c r="G24" s="18"/>
      <c r="H24" s="18"/>
      <c r="I24" s="18"/>
      <c r="J24" s="18"/>
      <c r="K24" s="18"/>
    </row>
    <row r="25" spans="1:11" ht="15.6" customHeight="1" x14ac:dyDescent="0.25">
      <c r="A25" s="167"/>
      <c r="B25" s="168"/>
      <c r="C25" s="60">
        <v>9526.0920000000006</v>
      </c>
      <c r="D25" s="60">
        <v>10346.992</v>
      </c>
      <c r="E25" s="60"/>
      <c r="F25" s="60"/>
      <c r="G25" s="18"/>
      <c r="H25" s="18"/>
      <c r="I25" s="18"/>
      <c r="J25" s="18"/>
      <c r="K25" s="18"/>
    </row>
    <row r="26" spans="1:11" ht="15.6" customHeight="1" x14ac:dyDescent="0.25">
      <c r="A26" s="167" t="s">
        <v>10</v>
      </c>
      <c r="B26" s="167" t="s">
        <v>116</v>
      </c>
      <c r="C26" s="62">
        <v>191</v>
      </c>
      <c r="D26" s="62">
        <v>184</v>
      </c>
      <c r="E26" s="62"/>
      <c r="F26" s="62"/>
      <c r="G26" s="18"/>
      <c r="H26" s="18"/>
      <c r="I26" s="18"/>
      <c r="J26" s="18"/>
      <c r="K26" s="18"/>
    </row>
    <row r="27" spans="1:11" ht="15.6" customHeight="1" x14ac:dyDescent="0.25">
      <c r="A27" s="167"/>
      <c r="B27" s="168"/>
      <c r="C27" s="60">
        <v>2928.9479999999999</v>
      </c>
      <c r="D27" s="60">
        <v>2846.2440000000001</v>
      </c>
      <c r="E27" s="60"/>
      <c r="F27" s="60"/>
      <c r="G27" s="18"/>
      <c r="H27" s="18"/>
      <c r="I27" s="18"/>
      <c r="J27" s="18"/>
      <c r="K27" s="18"/>
    </row>
    <row r="28" spans="1:11" ht="15.6" customHeight="1" x14ac:dyDescent="0.25">
      <c r="A28" s="167" t="s">
        <v>11</v>
      </c>
      <c r="B28" s="167" t="s">
        <v>116</v>
      </c>
      <c r="C28" s="62">
        <v>155</v>
      </c>
      <c r="D28" s="62">
        <v>167</v>
      </c>
      <c r="E28" s="62"/>
      <c r="F28" s="62"/>
      <c r="G28" s="18"/>
      <c r="H28" s="18"/>
      <c r="I28" s="18"/>
      <c r="J28" s="18"/>
      <c r="K28" s="18"/>
    </row>
    <row r="29" spans="1:11" ht="15.6" customHeight="1" x14ac:dyDescent="0.25">
      <c r="A29" s="167"/>
      <c r="B29" s="168"/>
      <c r="C29" s="60">
        <v>1364.3240000000001</v>
      </c>
      <c r="D29" s="60">
        <v>1620.5219999999999</v>
      </c>
      <c r="E29" s="60"/>
      <c r="F29" s="60"/>
      <c r="G29" s="18"/>
      <c r="H29" s="18"/>
      <c r="I29" s="18"/>
      <c r="J29" s="18"/>
      <c r="K29" s="18"/>
    </row>
    <row r="30" spans="1:11" ht="15.6" customHeight="1" x14ac:dyDescent="0.25">
      <c r="A30" s="167" t="s">
        <v>12</v>
      </c>
      <c r="B30" s="167" t="s">
        <v>118</v>
      </c>
      <c r="C30" s="62">
        <v>85</v>
      </c>
      <c r="D30" s="62">
        <v>88</v>
      </c>
      <c r="E30" s="62"/>
      <c r="F30" s="62"/>
      <c r="G30" s="18"/>
      <c r="H30" s="18"/>
      <c r="I30" s="18"/>
      <c r="J30" s="18"/>
      <c r="K30" s="18"/>
    </row>
    <row r="31" spans="1:11" ht="15.6" customHeight="1" x14ac:dyDescent="0.25">
      <c r="A31" s="167"/>
      <c r="B31" s="168"/>
      <c r="C31" s="60">
        <v>647.61500000000001</v>
      </c>
      <c r="D31" s="60">
        <v>542.14099999999996</v>
      </c>
      <c r="E31" s="60"/>
      <c r="F31" s="60"/>
      <c r="G31" s="18"/>
      <c r="H31" s="18"/>
      <c r="I31" s="18"/>
      <c r="J31" s="18"/>
      <c r="K31" s="18"/>
    </row>
    <row r="32" spans="1:11" ht="15.6" customHeight="1" x14ac:dyDescent="0.25">
      <c r="A32" s="167" t="s">
        <v>13</v>
      </c>
      <c r="B32" s="167" t="s">
        <v>119</v>
      </c>
      <c r="C32" s="62">
        <v>1059</v>
      </c>
      <c r="D32" s="62">
        <v>1082</v>
      </c>
      <c r="E32" s="62"/>
      <c r="F32" s="62"/>
      <c r="G32" s="18"/>
      <c r="H32" s="18"/>
      <c r="I32" s="18"/>
      <c r="J32" s="18"/>
      <c r="K32" s="18"/>
    </row>
    <row r="33" spans="1:11" ht="15.6" customHeight="1" x14ac:dyDescent="0.25">
      <c r="A33" s="167"/>
      <c r="B33" s="168"/>
      <c r="C33" s="60">
        <v>8472</v>
      </c>
      <c r="D33" s="60">
        <v>8656</v>
      </c>
      <c r="E33" s="60"/>
      <c r="F33" s="60"/>
      <c r="G33" s="18"/>
      <c r="H33" s="63"/>
      <c r="I33" s="18"/>
      <c r="J33" s="18"/>
      <c r="K33" s="18"/>
    </row>
    <row r="34" spans="1:11" ht="15.6" customHeight="1" x14ac:dyDescent="0.25">
      <c r="A34" s="169" t="s">
        <v>120</v>
      </c>
      <c r="B34" s="169" t="s">
        <v>118</v>
      </c>
      <c r="C34" s="64">
        <f>SUM(C6,C8,C10,C12,C14,C16,C18,C20,C22,C24,C26,C28,C30,C32)</f>
        <v>13366</v>
      </c>
      <c r="D34" s="64">
        <f>SUM(D6,D8,D10,D12,D14,D16,D18,D20,D22,D24,D26,D28,D30,D32)</f>
        <v>13719</v>
      </c>
      <c r="E34" s="64"/>
      <c r="F34" s="64"/>
      <c r="G34" s="18"/>
      <c r="H34" s="18"/>
      <c r="I34" s="18"/>
      <c r="J34" s="18"/>
      <c r="K34" s="18"/>
    </row>
    <row r="35" spans="1:11" ht="15.6" customHeight="1" x14ac:dyDescent="0.25">
      <c r="A35" s="170"/>
      <c r="B35" s="171"/>
      <c r="C35" s="64">
        <f>SUM(C7,C9,C11,C13,C15,C17,C19,C21,C23,C25,C27,C29,C31,C33)</f>
        <v>192223.14</v>
      </c>
      <c r="D35" s="64">
        <f>SUM(D7,D9,D11,D13,D15,D17,D19,D21,D23,D25,D27,D29,D31,D33)</f>
        <v>181675.99600000001</v>
      </c>
      <c r="E35" s="65"/>
      <c r="F35" s="65"/>
      <c r="G35" s="18"/>
      <c r="H35" s="18"/>
      <c r="I35" s="18"/>
      <c r="J35" s="18"/>
      <c r="K35" s="18"/>
    </row>
    <row r="36" spans="1:11" ht="12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2.75" customHeight="1" x14ac:dyDescent="0.25">
      <c r="A37" s="46" t="s">
        <v>51</v>
      </c>
      <c r="B37" s="46"/>
      <c r="C37" s="46"/>
      <c r="D37" s="18"/>
      <c r="E37" s="18"/>
      <c r="F37" s="18"/>
      <c r="G37" s="18"/>
      <c r="H37" s="18"/>
      <c r="I37" s="18"/>
      <c r="J37" s="18"/>
      <c r="K37" s="18"/>
    </row>
    <row r="38" spans="1:11" ht="12.75" customHeight="1" x14ac:dyDescent="0.25">
      <c r="A38" s="33" t="s">
        <v>52</v>
      </c>
      <c r="B38" s="34"/>
      <c r="C38" s="34"/>
      <c r="D38" s="18"/>
      <c r="E38" s="18"/>
      <c r="F38" s="18"/>
      <c r="G38" s="18"/>
      <c r="H38" s="18"/>
      <c r="I38" s="18"/>
      <c r="J38" s="18"/>
      <c r="K38" s="18"/>
    </row>
    <row r="39" spans="1:11" ht="12.75" customHeight="1" x14ac:dyDescent="0.25">
      <c r="A39" s="33" t="s">
        <v>121</v>
      </c>
      <c r="B39" s="34"/>
      <c r="C39" s="34"/>
      <c r="D39" s="18"/>
      <c r="E39" s="18"/>
      <c r="F39" s="18"/>
      <c r="G39" s="18"/>
      <c r="H39" s="18"/>
      <c r="I39" s="18"/>
      <c r="J39" s="18"/>
      <c r="K39" s="18"/>
    </row>
  </sheetData>
  <mergeCells count="38"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1:G1"/>
    <mergeCell ref="A2:G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8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zoomScaleSheetLayoutView="100" workbookViewId="0">
      <selection activeCell="I37" sqref="I37"/>
    </sheetView>
  </sheetViews>
  <sheetFormatPr defaultRowHeight="15" x14ac:dyDescent="0.25"/>
  <cols>
    <col min="1" max="1" width="19" style="2" customWidth="1"/>
    <col min="2" max="2" width="12.140625" style="2" customWidth="1"/>
    <col min="3" max="6" width="15.7109375" style="2" customWidth="1"/>
    <col min="7" max="16384" width="9.140625" style="2"/>
  </cols>
  <sheetData>
    <row r="1" spans="1:11" ht="12.75" customHeight="1" x14ac:dyDescent="0.25">
      <c r="A1" s="158" t="s">
        <v>175</v>
      </c>
      <c r="B1" s="158"/>
      <c r="C1" s="158"/>
      <c r="D1" s="158"/>
      <c r="E1" s="158"/>
      <c r="F1" s="158"/>
      <c r="G1" s="158"/>
      <c r="H1" s="70"/>
      <c r="I1" s="70"/>
      <c r="J1" s="70"/>
      <c r="K1" s="70"/>
    </row>
    <row r="2" spans="1:11" ht="12.75" customHeight="1" x14ac:dyDescent="0.25">
      <c r="A2" s="159" t="s">
        <v>176</v>
      </c>
      <c r="B2" s="159"/>
      <c r="C2" s="159"/>
      <c r="D2" s="159"/>
      <c r="E2" s="159"/>
      <c r="F2" s="159"/>
      <c r="G2" s="159"/>
      <c r="H2" s="71"/>
      <c r="I2" s="71"/>
      <c r="J2" s="71"/>
      <c r="K2" s="71"/>
    </row>
    <row r="3" spans="1:11" ht="12.75" customHeight="1" x14ac:dyDescent="0.25">
      <c r="A3" s="34"/>
      <c r="B3" s="34"/>
      <c r="C3" s="34"/>
      <c r="D3" s="18"/>
      <c r="E3" s="18"/>
      <c r="F3" s="18"/>
      <c r="G3" s="18"/>
      <c r="H3" s="18"/>
      <c r="I3" s="18"/>
      <c r="J3" s="18"/>
      <c r="K3" s="18"/>
    </row>
    <row r="4" spans="1:11" ht="24" customHeight="1" x14ac:dyDescent="0.25">
      <c r="A4" s="140" t="s">
        <v>112</v>
      </c>
      <c r="B4" s="141"/>
      <c r="C4" s="140" t="s">
        <v>113</v>
      </c>
      <c r="D4" s="140" t="s">
        <v>114</v>
      </c>
      <c r="E4" s="140" t="s">
        <v>115</v>
      </c>
      <c r="F4" s="140" t="s">
        <v>21</v>
      </c>
      <c r="G4" s="18"/>
      <c r="H4" s="18"/>
      <c r="I4" s="18"/>
      <c r="J4" s="18"/>
      <c r="K4" s="18"/>
    </row>
    <row r="5" spans="1:11" ht="15.6" customHeight="1" x14ac:dyDescent="0.25">
      <c r="A5" s="167" t="s">
        <v>0</v>
      </c>
      <c r="B5" s="167" t="s">
        <v>116</v>
      </c>
      <c r="C5" s="62">
        <v>3939</v>
      </c>
      <c r="D5" s="62">
        <v>3831</v>
      </c>
      <c r="E5" s="62">
        <v>3754</v>
      </c>
      <c r="F5" s="62"/>
      <c r="G5" s="18"/>
      <c r="H5" s="18"/>
      <c r="I5" s="18"/>
      <c r="J5" s="18"/>
      <c r="K5" s="18"/>
    </row>
    <row r="6" spans="1:11" ht="15.6" customHeight="1" x14ac:dyDescent="0.25">
      <c r="A6" s="167"/>
      <c r="B6" s="168"/>
      <c r="C6" s="60">
        <v>110136</v>
      </c>
      <c r="D6" s="60">
        <v>101791</v>
      </c>
      <c r="E6" s="60">
        <v>103251</v>
      </c>
      <c r="F6" s="60"/>
      <c r="G6" s="18"/>
      <c r="H6" s="18"/>
      <c r="I6" s="18"/>
      <c r="J6" s="18"/>
      <c r="K6" s="18"/>
    </row>
    <row r="7" spans="1:11" ht="15.6" customHeight="1" x14ac:dyDescent="0.25">
      <c r="A7" s="167" t="s">
        <v>1</v>
      </c>
      <c r="B7" s="167" t="s">
        <v>116</v>
      </c>
      <c r="C7" s="62">
        <v>1729</v>
      </c>
      <c r="D7" s="62">
        <v>1617</v>
      </c>
      <c r="E7" s="62">
        <v>1642</v>
      </c>
      <c r="F7" s="62"/>
      <c r="G7" s="18"/>
      <c r="H7" s="18"/>
      <c r="I7" s="18"/>
      <c r="J7" s="18"/>
      <c r="K7" s="18"/>
    </row>
    <row r="8" spans="1:11" ht="15.6" customHeight="1" x14ac:dyDescent="0.25">
      <c r="A8" s="167"/>
      <c r="B8" s="168"/>
      <c r="C8" s="60">
        <v>22374.691999999999</v>
      </c>
      <c r="D8" s="60">
        <v>20200.82</v>
      </c>
      <c r="E8" s="60">
        <v>17667.824000000001</v>
      </c>
      <c r="F8" s="60"/>
      <c r="G8" s="18"/>
      <c r="H8" s="18"/>
      <c r="I8" s="18"/>
      <c r="J8" s="18"/>
      <c r="K8" s="18"/>
    </row>
    <row r="9" spans="1:11" ht="15.6" customHeight="1" x14ac:dyDescent="0.25">
      <c r="A9" s="167" t="s">
        <v>2</v>
      </c>
      <c r="B9" s="167" t="s">
        <v>116</v>
      </c>
      <c r="C9" s="62">
        <v>533</v>
      </c>
      <c r="D9" s="62">
        <v>494</v>
      </c>
      <c r="E9" s="62">
        <v>512</v>
      </c>
      <c r="F9" s="62"/>
      <c r="G9" s="18"/>
      <c r="H9" s="18"/>
      <c r="I9" s="18"/>
      <c r="J9" s="18"/>
      <c r="K9" s="18"/>
    </row>
    <row r="10" spans="1:11" ht="15.6" customHeight="1" x14ac:dyDescent="0.25">
      <c r="A10" s="167"/>
      <c r="B10" s="168"/>
      <c r="C10" s="60">
        <v>4278</v>
      </c>
      <c r="D10" s="60">
        <v>4515</v>
      </c>
      <c r="E10" s="60">
        <v>4129</v>
      </c>
      <c r="F10" s="60"/>
      <c r="G10" s="18"/>
      <c r="H10" s="18"/>
      <c r="I10" s="18"/>
      <c r="J10" s="18"/>
      <c r="K10" s="18"/>
    </row>
    <row r="11" spans="1:11" ht="15.6" customHeight="1" x14ac:dyDescent="0.25">
      <c r="A11" s="167" t="s">
        <v>3</v>
      </c>
      <c r="B11" s="167" t="s">
        <v>116</v>
      </c>
      <c r="C11" s="62">
        <v>444</v>
      </c>
      <c r="D11" s="62">
        <v>502</v>
      </c>
      <c r="E11" s="62">
        <v>501</v>
      </c>
      <c r="F11" s="62"/>
      <c r="G11" s="18"/>
      <c r="H11" s="18"/>
      <c r="I11" s="18"/>
      <c r="J11" s="18"/>
      <c r="K11" s="18"/>
    </row>
    <row r="12" spans="1:11" ht="15.6" customHeight="1" x14ac:dyDescent="0.25">
      <c r="A12" s="167"/>
      <c r="B12" s="168"/>
      <c r="C12" s="60">
        <v>5545.1540000000005</v>
      </c>
      <c r="D12" s="60">
        <v>6167.7939999999999</v>
      </c>
      <c r="E12" s="60">
        <v>5571.1360000000004</v>
      </c>
      <c r="F12" s="60"/>
      <c r="G12" s="18"/>
      <c r="H12" s="18"/>
      <c r="I12" s="18"/>
      <c r="J12" s="18"/>
      <c r="K12" s="18"/>
    </row>
    <row r="13" spans="1:11" ht="15.6" customHeight="1" x14ac:dyDescent="0.25">
      <c r="A13" s="167" t="s">
        <v>117</v>
      </c>
      <c r="B13" s="167" t="s">
        <v>116</v>
      </c>
      <c r="C13" s="62">
        <v>1871</v>
      </c>
      <c r="D13" s="62">
        <v>1879</v>
      </c>
      <c r="E13" s="62">
        <v>1965</v>
      </c>
      <c r="F13" s="62"/>
      <c r="G13" s="18"/>
      <c r="H13" s="18"/>
      <c r="I13" s="18"/>
      <c r="J13" s="18"/>
      <c r="K13" s="18"/>
    </row>
    <row r="14" spans="1:11" ht="15.6" customHeight="1" x14ac:dyDescent="0.25">
      <c r="A14" s="167"/>
      <c r="B14" s="168"/>
      <c r="C14" s="60">
        <v>18686</v>
      </c>
      <c r="D14" s="60">
        <v>16607</v>
      </c>
      <c r="E14" s="60">
        <v>16867</v>
      </c>
      <c r="F14" s="60"/>
      <c r="G14" s="18"/>
      <c r="H14" s="18"/>
      <c r="I14" s="18"/>
      <c r="J14" s="18"/>
      <c r="K14" s="18"/>
    </row>
    <row r="15" spans="1:11" ht="15.6" customHeight="1" x14ac:dyDescent="0.25">
      <c r="A15" s="167" t="s">
        <v>5</v>
      </c>
      <c r="B15" s="167" t="s">
        <v>116</v>
      </c>
      <c r="C15" s="62">
        <v>111</v>
      </c>
      <c r="D15" s="62">
        <v>115</v>
      </c>
      <c r="E15" s="62">
        <v>125</v>
      </c>
      <c r="F15" s="62"/>
      <c r="G15" s="18"/>
      <c r="H15" s="18"/>
      <c r="I15" s="18"/>
      <c r="J15" s="18"/>
      <c r="K15" s="18"/>
    </row>
    <row r="16" spans="1:11" ht="15.6" customHeight="1" x14ac:dyDescent="0.25">
      <c r="A16" s="167"/>
      <c r="B16" s="168"/>
      <c r="C16" s="60">
        <v>1153.826</v>
      </c>
      <c r="D16" s="60">
        <v>1002.3429999999998</v>
      </c>
      <c r="E16" s="60">
        <v>819.59500000000003</v>
      </c>
      <c r="F16" s="60"/>
      <c r="G16" s="18"/>
      <c r="H16" s="18"/>
      <c r="I16" s="18"/>
      <c r="J16" s="18"/>
      <c r="K16" s="18"/>
    </row>
    <row r="17" spans="1:11" ht="15.6" customHeight="1" x14ac:dyDescent="0.25">
      <c r="A17" s="167" t="s">
        <v>6</v>
      </c>
      <c r="B17" s="167" t="s">
        <v>116</v>
      </c>
      <c r="C17" s="62">
        <v>412</v>
      </c>
      <c r="D17" s="62">
        <v>421</v>
      </c>
      <c r="E17" s="62">
        <v>345</v>
      </c>
      <c r="F17" s="62"/>
      <c r="G17" s="18"/>
      <c r="H17" s="18"/>
      <c r="I17" s="18"/>
      <c r="J17" s="18"/>
      <c r="K17" s="18"/>
    </row>
    <row r="18" spans="1:11" ht="15.6" customHeight="1" x14ac:dyDescent="0.25">
      <c r="A18" s="167"/>
      <c r="B18" s="168"/>
      <c r="C18" s="60">
        <v>2681.799</v>
      </c>
      <c r="D18" s="60">
        <v>2768.5990000000002</v>
      </c>
      <c r="E18" s="60">
        <v>2346.4879999999998</v>
      </c>
      <c r="F18" s="60"/>
      <c r="G18" s="18"/>
      <c r="H18" s="18"/>
      <c r="I18" s="18"/>
      <c r="J18" s="18"/>
      <c r="K18" s="18"/>
    </row>
    <row r="19" spans="1:11" ht="15.6" customHeight="1" x14ac:dyDescent="0.25">
      <c r="A19" s="167" t="s">
        <v>7</v>
      </c>
      <c r="B19" s="167" t="s">
        <v>116</v>
      </c>
      <c r="C19" s="62">
        <v>193</v>
      </c>
      <c r="D19" s="62">
        <v>346</v>
      </c>
      <c r="E19" s="62">
        <v>495</v>
      </c>
      <c r="F19" s="62"/>
      <c r="G19" s="18"/>
      <c r="H19" s="18"/>
      <c r="I19" s="18"/>
      <c r="J19" s="18"/>
      <c r="K19" s="18"/>
    </row>
    <row r="20" spans="1:11" ht="15.6" customHeight="1" x14ac:dyDescent="0.25">
      <c r="A20" s="167"/>
      <c r="B20" s="168"/>
      <c r="C20" s="60">
        <v>1293.69</v>
      </c>
      <c r="D20" s="60">
        <v>1413.5210000000002</v>
      </c>
      <c r="E20" s="60">
        <v>1340.8240000000001</v>
      </c>
      <c r="F20" s="60"/>
      <c r="G20" s="18"/>
      <c r="H20" s="18"/>
      <c r="I20" s="18"/>
      <c r="J20" s="18"/>
      <c r="K20" s="18"/>
    </row>
    <row r="21" spans="1:11" ht="15.6" customHeight="1" x14ac:dyDescent="0.25">
      <c r="A21" s="167" t="s">
        <v>8</v>
      </c>
      <c r="B21" s="167" t="s">
        <v>116</v>
      </c>
      <c r="C21" s="62">
        <v>145</v>
      </c>
      <c r="D21" s="62">
        <v>156</v>
      </c>
      <c r="E21" s="62">
        <v>148</v>
      </c>
      <c r="F21" s="62"/>
      <c r="G21" s="18"/>
      <c r="H21" s="18"/>
      <c r="I21" s="18"/>
      <c r="J21" s="18"/>
      <c r="K21" s="18"/>
    </row>
    <row r="22" spans="1:11" ht="15.6" customHeight="1" x14ac:dyDescent="0.25">
      <c r="A22" s="167"/>
      <c r="B22" s="168"/>
      <c r="C22" s="60">
        <v>219</v>
      </c>
      <c r="D22" s="60">
        <v>239</v>
      </c>
      <c r="E22" s="60">
        <v>223</v>
      </c>
      <c r="F22" s="60"/>
      <c r="G22" s="18"/>
      <c r="H22" s="18"/>
      <c r="I22" s="18"/>
      <c r="J22" s="18"/>
      <c r="K22" s="18"/>
    </row>
    <row r="23" spans="1:11" ht="15.6" customHeight="1" x14ac:dyDescent="0.25">
      <c r="A23" s="167" t="s">
        <v>9</v>
      </c>
      <c r="B23" s="167" t="s">
        <v>116</v>
      </c>
      <c r="C23" s="62">
        <v>2192</v>
      </c>
      <c r="D23" s="62">
        <v>2462</v>
      </c>
      <c r="E23" s="62">
        <v>2527</v>
      </c>
      <c r="F23" s="62"/>
      <c r="G23" s="18"/>
      <c r="H23" s="18"/>
      <c r="I23" s="18"/>
      <c r="J23" s="18"/>
      <c r="K23" s="18"/>
    </row>
    <row r="24" spans="1:11" ht="15.6" customHeight="1" x14ac:dyDescent="0.25">
      <c r="A24" s="167"/>
      <c r="B24" s="168"/>
      <c r="C24" s="60">
        <v>11972.173000000001</v>
      </c>
      <c r="D24" s="60">
        <v>11319.412</v>
      </c>
      <c r="E24" s="60">
        <v>12118.227000000001</v>
      </c>
      <c r="F24" s="60"/>
      <c r="G24" s="18"/>
      <c r="H24" s="18"/>
      <c r="I24" s="18"/>
      <c r="J24" s="18"/>
      <c r="K24" s="18"/>
    </row>
    <row r="25" spans="1:11" ht="15.6" customHeight="1" x14ac:dyDescent="0.25">
      <c r="A25" s="167" t="s">
        <v>10</v>
      </c>
      <c r="B25" s="167" t="s">
        <v>116</v>
      </c>
      <c r="C25" s="62">
        <v>191</v>
      </c>
      <c r="D25" s="62">
        <v>184</v>
      </c>
      <c r="E25" s="62">
        <v>195</v>
      </c>
      <c r="F25" s="62"/>
      <c r="G25" s="18"/>
      <c r="H25" s="18"/>
      <c r="I25" s="18"/>
      <c r="J25" s="18"/>
      <c r="K25" s="18"/>
    </row>
    <row r="26" spans="1:11" ht="15.6" customHeight="1" x14ac:dyDescent="0.25">
      <c r="A26" s="167"/>
      <c r="B26" s="168"/>
      <c r="C26" s="60">
        <v>2928.9479999999999</v>
      </c>
      <c r="D26" s="60">
        <v>2846.2440000000001</v>
      </c>
      <c r="E26" s="60">
        <v>3078.59</v>
      </c>
      <c r="F26" s="60"/>
      <c r="G26" s="18"/>
      <c r="H26" s="18"/>
      <c r="I26" s="18"/>
      <c r="J26" s="18"/>
      <c r="K26" s="18"/>
    </row>
    <row r="27" spans="1:11" ht="15.6" customHeight="1" x14ac:dyDescent="0.25">
      <c r="A27" s="167" t="s">
        <v>11</v>
      </c>
      <c r="B27" s="167" t="s">
        <v>116</v>
      </c>
      <c r="C27" s="62">
        <v>155</v>
      </c>
      <c r="D27" s="62">
        <v>167</v>
      </c>
      <c r="E27" s="62">
        <v>159</v>
      </c>
      <c r="F27" s="62"/>
      <c r="G27" s="18"/>
      <c r="H27" s="18"/>
      <c r="I27" s="18"/>
      <c r="J27" s="18"/>
      <c r="K27" s="18"/>
    </row>
    <row r="28" spans="1:11" ht="15.6" customHeight="1" x14ac:dyDescent="0.25">
      <c r="A28" s="167"/>
      <c r="B28" s="168"/>
      <c r="C28" s="60">
        <v>1364.3240000000001</v>
      </c>
      <c r="D28" s="60">
        <v>1620.5219999999999</v>
      </c>
      <c r="E28" s="60">
        <v>1177.9960000000001</v>
      </c>
      <c r="F28" s="60"/>
      <c r="G28" s="18"/>
      <c r="H28" s="18"/>
      <c r="I28" s="18"/>
      <c r="J28" s="18"/>
      <c r="K28" s="18"/>
    </row>
    <row r="29" spans="1:11" ht="15.6" customHeight="1" x14ac:dyDescent="0.25">
      <c r="A29" s="167" t="s">
        <v>12</v>
      </c>
      <c r="B29" s="167" t="s">
        <v>118</v>
      </c>
      <c r="C29" s="62">
        <v>85</v>
      </c>
      <c r="D29" s="62">
        <v>88</v>
      </c>
      <c r="E29" s="62">
        <v>97</v>
      </c>
      <c r="F29" s="62"/>
      <c r="G29" s="18"/>
      <c r="H29" s="18"/>
      <c r="I29" s="18"/>
      <c r="J29" s="18"/>
      <c r="K29" s="18"/>
    </row>
    <row r="30" spans="1:11" ht="15.6" customHeight="1" x14ac:dyDescent="0.25">
      <c r="A30" s="167"/>
      <c r="B30" s="168"/>
      <c r="C30" s="60">
        <v>647.61500000000001</v>
      </c>
      <c r="D30" s="60">
        <v>542.14099999999996</v>
      </c>
      <c r="E30" s="60">
        <v>554.404</v>
      </c>
      <c r="F30" s="60"/>
      <c r="G30" s="18"/>
      <c r="H30" s="18"/>
      <c r="I30" s="18"/>
      <c r="J30" s="18"/>
      <c r="K30" s="18"/>
    </row>
    <row r="31" spans="1:11" ht="15.6" customHeight="1" x14ac:dyDescent="0.25">
      <c r="A31" s="167" t="s">
        <v>13</v>
      </c>
      <c r="B31" s="167" t="s">
        <v>119</v>
      </c>
      <c r="C31" s="62">
        <v>1059</v>
      </c>
      <c r="D31" s="62">
        <v>1082</v>
      </c>
      <c r="E31" s="62">
        <v>1154</v>
      </c>
      <c r="F31" s="62"/>
      <c r="G31" s="18"/>
      <c r="H31" s="18"/>
      <c r="I31" s="18"/>
      <c r="J31" s="18"/>
      <c r="K31" s="18"/>
    </row>
    <row r="32" spans="1:11" ht="15.6" customHeight="1" x14ac:dyDescent="0.25">
      <c r="A32" s="167"/>
      <c r="B32" s="168"/>
      <c r="C32" s="60">
        <v>8472</v>
      </c>
      <c r="D32" s="60">
        <v>8656</v>
      </c>
      <c r="E32" s="60">
        <v>9232</v>
      </c>
      <c r="F32" s="60"/>
      <c r="G32" s="18"/>
      <c r="H32" s="63"/>
      <c r="I32" s="18"/>
      <c r="J32" s="18"/>
      <c r="K32" s="18"/>
    </row>
    <row r="33" spans="1:11" ht="15.6" customHeight="1" x14ac:dyDescent="0.25">
      <c r="A33" s="169" t="s">
        <v>120</v>
      </c>
      <c r="B33" s="169" t="s">
        <v>118</v>
      </c>
      <c r="C33" s="64">
        <f t="shared" ref="C33:E34" si="0">SUM(C5,C7,C9,C11,C13,C15,C17,C19,C21,C23,C25,C27,C29,C31)</f>
        <v>13059</v>
      </c>
      <c r="D33" s="64">
        <f t="shared" si="0"/>
        <v>13344</v>
      </c>
      <c r="E33" s="64">
        <f t="shared" si="0"/>
        <v>13619</v>
      </c>
      <c r="F33" s="64"/>
      <c r="G33" s="18"/>
      <c r="H33" s="18"/>
      <c r="I33" s="18"/>
      <c r="J33" s="18"/>
      <c r="K33" s="18"/>
    </row>
    <row r="34" spans="1:11" ht="15.6" customHeight="1" x14ac:dyDescent="0.25">
      <c r="A34" s="170"/>
      <c r="B34" s="171"/>
      <c r="C34" s="64">
        <f t="shared" si="0"/>
        <v>191753.22100000002</v>
      </c>
      <c r="D34" s="64">
        <f t="shared" si="0"/>
        <v>179689.39600000001</v>
      </c>
      <c r="E34" s="64">
        <f t="shared" si="0"/>
        <v>178377.08400000003</v>
      </c>
      <c r="F34" s="65"/>
      <c r="G34" s="18"/>
      <c r="H34" s="18"/>
      <c r="I34" s="18"/>
      <c r="J34" s="18"/>
      <c r="K34" s="18"/>
    </row>
    <row r="35" spans="1:11" ht="12.7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2.75" customHeight="1" x14ac:dyDescent="0.25">
      <c r="A36" s="46" t="s">
        <v>51</v>
      </c>
      <c r="B36" s="46"/>
      <c r="C36" s="46"/>
      <c r="D36" s="18"/>
      <c r="E36" s="18"/>
      <c r="F36" s="18"/>
      <c r="G36" s="18"/>
      <c r="H36" s="18"/>
      <c r="I36" s="18"/>
      <c r="J36" s="18"/>
      <c r="K36" s="18"/>
    </row>
    <row r="37" spans="1:11" ht="12.75" customHeight="1" x14ac:dyDescent="0.25">
      <c r="A37" s="33" t="s">
        <v>52</v>
      </c>
      <c r="B37" s="34"/>
      <c r="C37" s="34"/>
      <c r="D37" s="18"/>
      <c r="E37" s="18"/>
      <c r="F37" s="18"/>
      <c r="G37" s="18"/>
      <c r="H37" s="18"/>
      <c r="I37" s="18"/>
      <c r="J37" s="18"/>
      <c r="K37" s="18"/>
    </row>
    <row r="38" spans="1:11" ht="12.75" customHeight="1" x14ac:dyDescent="0.25">
      <c r="A38" s="33" t="s">
        <v>121</v>
      </c>
      <c r="B38" s="34"/>
      <c r="C38" s="34"/>
      <c r="D38" s="18"/>
      <c r="E38" s="18"/>
      <c r="F38" s="18"/>
      <c r="G38" s="18"/>
      <c r="H38" s="18"/>
      <c r="I38" s="18"/>
      <c r="J38" s="18"/>
      <c r="K38" s="18"/>
    </row>
  </sheetData>
  <mergeCells count="32">
    <mergeCell ref="A33:A34"/>
    <mergeCell ref="B33:B34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1:G1"/>
    <mergeCell ref="A2:G2"/>
    <mergeCell ref="A5:A6"/>
    <mergeCell ref="B5:B6"/>
    <mergeCell ref="A7:A8"/>
    <mergeCell ref="B7:B8"/>
  </mergeCells>
  <pageMargins left="0.7" right="0.7" top="0.75" bottom="0.75" header="0.3" footer="0.3"/>
  <pageSetup paperSize="9" scale="8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zoomScaleSheetLayoutView="100" workbookViewId="0">
      <selection activeCell="J32" sqref="J32"/>
    </sheetView>
  </sheetViews>
  <sheetFormatPr defaultRowHeight="15" x14ac:dyDescent="0.25"/>
  <cols>
    <col min="1" max="1" width="19" style="2" customWidth="1"/>
    <col min="2" max="2" width="12.140625" style="2" customWidth="1"/>
    <col min="3" max="6" width="15.7109375" style="2" customWidth="1"/>
    <col min="7" max="16384" width="9.140625" style="2"/>
  </cols>
  <sheetData>
    <row r="1" spans="1:11" ht="12.75" customHeight="1" x14ac:dyDescent="0.25">
      <c r="A1" s="158" t="s">
        <v>193</v>
      </c>
      <c r="B1" s="158"/>
      <c r="C1" s="158"/>
      <c r="D1" s="158"/>
      <c r="E1" s="158"/>
      <c r="F1" s="158"/>
      <c r="G1" s="158"/>
      <c r="H1" s="70"/>
      <c r="I1" s="70"/>
      <c r="J1" s="70"/>
      <c r="K1" s="70"/>
    </row>
    <row r="2" spans="1:11" ht="12.75" customHeight="1" x14ac:dyDescent="0.25">
      <c r="A2" s="159" t="s">
        <v>194</v>
      </c>
      <c r="B2" s="159"/>
      <c r="C2" s="159"/>
      <c r="D2" s="159"/>
      <c r="E2" s="159"/>
      <c r="F2" s="159"/>
      <c r="G2" s="159"/>
      <c r="H2" s="71"/>
      <c r="I2" s="71"/>
      <c r="J2" s="71"/>
      <c r="K2" s="71"/>
    </row>
    <row r="3" spans="1:11" ht="12.75" customHeight="1" x14ac:dyDescent="0.25">
      <c r="A3" s="34"/>
      <c r="B3" s="34"/>
      <c r="C3" s="34"/>
      <c r="D3" s="18"/>
      <c r="E3" s="18"/>
      <c r="F3" s="18"/>
      <c r="G3" s="18"/>
      <c r="H3" s="18"/>
      <c r="I3" s="18"/>
      <c r="J3" s="18"/>
      <c r="K3" s="18"/>
    </row>
    <row r="4" spans="1:11" ht="24" customHeight="1" x14ac:dyDescent="0.25">
      <c r="A4" s="140" t="s">
        <v>112</v>
      </c>
      <c r="B4" s="141"/>
      <c r="C4" s="140" t="s">
        <v>113</v>
      </c>
      <c r="D4" s="140" t="s">
        <v>114</v>
      </c>
      <c r="E4" s="140" t="s">
        <v>115</v>
      </c>
      <c r="F4" s="140" t="s">
        <v>21</v>
      </c>
      <c r="G4" s="18"/>
      <c r="H4" s="18"/>
      <c r="I4" s="18"/>
      <c r="J4" s="18"/>
      <c r="K4" s="18"/>
    </row>
    <row r="5" spans="1:11" ht="15.6" customHeight="1" x14ac:dyDescent="0.25">
      <c r="A5" s="167" t="s">
        <v>0</v>
      </c>
      <c r="B5" s="167" t="s">
        <v>116</v>
      </c>
      <c r="C5" s="62">
        <v>3911</v>
      </c>
      <c r="D5" s="62">
        <v>3831</v>
      </c>
      <c r="E5" s="62">
        <v>3752</v>
      </c>
      <c r="F5" s="62">
        <v>3828</v>
      </c>
      <c r="G5" s="18"/>
      <c r="H5" s="18"/>
      <c r="I5" s="18"/>
      <c r="J5" s="18"/>
      <c r="K5" s="18"/>
    </row>
    <row r="6" spans="1:11" ht="15.6" customHeight="1" x14ac:dyDescent="0.25">
      <c r="A6" s="167"/>
      <c r="B6" s="168"/>
      <c r="C6" s="60">
        <v>108659</v>
      </c>
      <c r="D6" s="60">
        <v>101791</v>
      </c>
      <c r="E6" s="60">
        <v>103251</v>
      </c>
      <c r="F6" s="60">
        <v>107196</v>
      </c>
      <c r="G6" s="18"/>
      <c r="H6" s="18"/>
      <c r="I6" s="18"/>
      <c r="J6" s="18"/>
      <c r="K6" s="18"/>
    </row>
    <row r="7" spans="1:11" ht="15.6" customHeight="1" x14ac:dyDescent="0.25">
      <c r="A7" s="167" t="s">
        <v>1</v>
      </c>
      <c r="B7" s="167" t="s">
        <v>116</v>
      </c>
      <c r="C7" s="62">
        <v>1729</v>
      </c>
      <c r="D7" s="62">
        <v>1617</v>
      </c>
      <c r="E7" s="62">
        <v>1642</v>
      </c>
      <c r="F7" s="62">
        <v>1622</v>
      </c>
      <c r="G7" s="18"/>
      <c r="H7" s="18"/>
      <c r="I7" s="18"/>
      <c r="J7" s="18"/>
      <c r="K7" s="18"/>
    </row>
    <row r="8" spans="1:11" ht="15.6" customHeight="1" x14ac:dyDescent="0.25">
      <c r="A8" s="167"/>
      <c r="B8" s="168"/>
      <c r="C8" s="60">
        <v>22374.691999999999</v>
      </c>
      <c r="D8" s="60">
        <v>20200.82</v>
      </c>
      <c r="E8" s="60">
        <v>17667.824000000001</v>
      </c>
      <c r="F8" s="60">
        <v>21896.921999999999</v>
      </c>
      <c r="G8" s="18"/>
      <c r="H8" s="18"/>
      <c r="I8" s="18"/>
      <c r="J8" s="18"/>
      <c r="K8" s="18"/>
    </row>
    <row r="9" spans="1:11" ht="15.6" customHeight="1" x14ac:dyDescent="0.25">
      <c r="A9" s="167" t="s">
        <v>2</v>
      </c>
      <c r="B9" s="167" t="s">
        <v>116</v>
      </c>
      <c r="C9" s="62">
        <v>533</v>
      </c>
      <c r="D9" s="62">
        <v>494</v>
      </c>
      <c r="E9" s="62">
        <v>512</v>
      </c>
      <c r="F9" s="62">
        <v>556</v>
      </c>
      <c r="G9" s="18"/>
      <c r="H9" s="18"/>
      <c r="I9" s="18"/>
      <c r="J9" s="18"/>
      <c r="K9" s="18"/>
    </row>
    <row r="10" spans="1:11" ht="15.6" customHeight="1" x14ac:dyDescent="0.25">
      <c r="A10" s="167"/>
      <c r="B10" s="168"/>
      <c r="C10" s="60">
        <v>4278</v>
      </c>
      <c r="D10" s="60">
        <v>4515</v>
      </c>
      <c r="E10" s="60">
        <v>4129</v>
      </c>
      <c r="F10" s="60">
        <v>0</v>
      </c>
      <c r="G10" s="18"/>
      <c r="H10" s="18"/>
      <c r="I10" s="18"/>
      <c r="J10" s="18"/>
      <c r="K10" s="18"/>
    </row>
    <row r="11" spans="1:11" ht="15.6" customHeight="1" x14ac:dyDescent="0.25">
      <c r="A11" s="167" t="s">
        <v>3</v>
      </c>
      <c r="B11" s="167" t="s">
        <v>116</v>
      </c>
      <c r="C11" s="62">
        <v>444</v>
      </c>
      <c r="D11" s="62">
        <v>502</v>
      </c>
      <c r="E11" s="62">
        <v>501</v>
      </c>
      <c r="F11" s="62">
        <v>477</v>
      </c>
      <c r="G11" s="18"/>
      <c r="H11" s="18"/>
      <c r="I11" s="18"/>
      <c r="J11" s="18"/>
      <c r="K11" s="18"/>
    </row>
    <row r="12" spans="1:11" ht="15.6" customHeight="1" x14ac:dyDescent="0.25">
      <c r="A12" s="167"/>
      <c r="B12" s="168"/>
      <c r="C12" s="60">
        <v>5545.1540000000005</v>
      </c>
      <c r="D12" s="60">
        <v>6167.7939999999999</v>
      </c>
      <c r="E12" s="60">
        <v>5571.1360000000004</v>
      </c>
      <c r="F12" s="60">
        <v>5332.366</v>
      </c>
      <c r="G12" s="18"/>
      <c r="H12" s="18"/>
      <c r="I12" s="18"/>
      <c r="J12" s="18"/>
      <c r="K12" s="18"/>
    </row>
    <row r="13" spans="1:11" ht="15.6" customHeight="1" x14ac:dyDescent="0.25">
      <c r="A13" s="167" t="s">
        <v>117</v>
      </c>
      <c r="B13" s="167" t="s">
        <v>116</v>
      </c>
      <c r="C13" s="62">
        <v>1871</v>
      </c>
      <c r="D13" s="62">
        <v>1879</v>
      </c>
      <c r="E13" s="62">
        <v>1965</v>
      </c>
      <c r="F13" s="62">
        <v>2002</v>
      </c>
      <c r="G13" s="18"/>
      <c r="H13" s="18"/>
      <c r="I13" s="18"/>
      <c r="J13" s="18"/>
      <c r="K13" s="18"/>
    </row>
    <row r="14" spans="1:11" ht="15.6" customHeight="1" x14ac:dyDescent="0.25">
      <c r="A14" s="167"/>
      <c r="B14" s="168"/>
      <c r="C14" s="60">
        <v>18686</v>
      </c>
      <c r="D14" s="60">
        <v>16607</v>
      </c>
      <c r="E14" s="60">
        <v>16867</v>
      </c>
      <c r="F14" s="60">
        <v>17368</v>
      </c>
      <c r="G14" s="18"/>
      <c r="H14" s="18"/>
      <c r="I14" s="18"/>
      <c r="J14" s="18"/>
      <c r="K14" s="18"/>
    </row>
    <row r="15" spans="1:11" ht="15.6" customHeight="1" x14ac:dyDescent="0.25">
      <c r="A15" s="167" t="s">
        <v>5</v>
      </c>
      <c r="B15" s="167" t="s">
        <v>116</v>
      </c>
      <c r="C15" s="62">
        <v>111</v>
      </c>
      <c r="D15" s="62">
        <v>115</v>
      </c>
      <c r="E15" s="62">
        <v>125</v>
      </c>
      <c r="F15" s="62">
        <v>177</v>
      </c>
      <c r="G15" s="18"/>
      <c r="H15" s="18"/>
      <c r="I15" s="18"/>
      <c r="J15" s="18"/>
      <c r="K15" s="18"/>
    </row>
    <row r="16" spans="1:11" ht="15.6" customHeight="1" x14ac:dyDescent="0.25">
      <c r="A16" s="167"/>
      <c r="B16" s="168"/>
      <c r="C16" s="60">
        <v>1153.826</v>
      </c>
      <c r="D16" s="60">
        <v>1002.3429999999998</v>
      </c>
      <c r="E16" s="60">
        <v>819.59500000000003</v>
      </c>
      <c r="F16" s="60">
        <v>2167.623</v>
      </c>
      <c r="G16" s="18"/>
      <c r="H16" s="18"/>
      <c r="I16" s="18"/>
      <c r="J16" s="18"/>
      <c r="K16" s="18"/>
    </row>
    <row r="17" spans="1:11" ht="15.6" customHeight="1" x14ac:dyDescent="0.25">
      <c r="A17" s="167" t="s">
        <v>6</v>
      </c>
      <c r="B17" s="167" t="s">
        <v>116</v>
      </c>
      <c r="C17" s="62">
        <v>412</v>
      </c>
      <c r="D17" s="62">
        <v>421</v>
      </c>
      <c r="E17" s="62">
        <v>345</v>
      </c>
      <c r="F17" s="62">
        <v>364</v>
      </c>
      <c r="G17" s="18"/>
      <c r="H17" s="18"/>
      <c r="I17" s="18"/>
      <c r="J17" s="18"/>
      <c r="K17" s="18"/>
    </row>
    <row r="18" spans="1:11" ht="15.6" customHeight="1" x14ac:dyDescent="0.25">
      <c r="A18" s="167"/>
      <c r="B18" s="168"/>
      <c r="C18" s="60">
        <v>2681.799</v>
      </c>
      <c r="D18" s="60">
        <v>2768.5990000000002</v>
      </c>
      <c r="E18" s="60">
        <v>2346.4879999999998</v>
      </c>
      <c r="F18" s="60">
        <v>2613.2109999999998</v>
      </c>
      <c r="G18" s="18"/>
      <c r="H18" s="18"/>
      <c r="I18" s="18"/>
      <c r="J18" s="18"/>
      <c r="K18" s="18"/>
    </row>
    <row r="19" spans="1:11" ht="15.6" customHeight="1" x14ac:dyDescent="0.25">
      <c r="A19" s="167" t="s">
        <v>7</v>
      </c>
      <c r="B19" s="167" t="s">
        <v>116</v>
      </c>
      <c r="C19" s="62">
        <v>193</v>
      </c>
      <c r="D19" s="62">
        <v>346</v>
      </c>
      <c r="E19" s="62">
        <v>495</v>
      </c>
      <c r="F19" s="62">
        <v>431</v>
      </c>
      <c r="G19" s="18"/>
      <c r="H19" s="18"/>
      <c r="I19" s="18"/>
      <c r="J19" s="18"/>
      <c r="K19" s="18"/>
    </row>
    <row r="20" spans="1:11" ht="15.6" customHeight="1" x14ac:dyDescent="0.25">
      <c r="A20" s="167"/>
      <c r="B20" s="168"/>
      <c r="C20" s="60">
        <v>1293.69</v>
      </c>
      <c r="D20" s="60">
        <v>1413.5210000000002</v>
      </c>
      <c r="E20" s="60">
        <v>1340.8240000000001</v>
      </c>
      <c r="F20" s="60">
        <v>1340.1709999999998</v>
      </c>
      <c r="G20" s="18"/>
      <c r="H20" s="18"/>
      <c r="I20" s="18"/>
      <c r="J20" s="18"/>
      <c r="K20" s="18"/>
    </row>
    <row r="21" spans="1:11" ht="15.6" customHeight="1" x14ac:dyDescent="0.25">
      <c r="A21" s="167" t="s">
        <v>8</v>
      </c>
      <c r="B21" s="167" t="s">
        <v>116</v>
      </c>
      <c r="C21" s="62">
        <v>145</v>
      </c>
      <c r="D21" s="62">
        <v>156</v>
      </c>
      <c r="E21" s="62">
        <v>148</v>
      </c>
      <c r="F21" s="62">
        <v>140</v>
      </c>
      <c r="G21" s="18"/>
      <c r="H21" s="18"/>
      <c r="I21" s="18"/>
      <c r="J21" s="18"/>
      <c r="K21" s="18"/>
    </row>
    <row r="22" spans="1:11" ht="15.6" customHeight="1" x14ac:dyDescent="0.25">
      <c r="A22" s="167"/>
      <c r="B22" s="168"/>
      <c r="C22" s="60">
        <v>219</v>
      </c>
      <c r="D22" s="60">
        <v>239</v>
      </c>
      <c r="E22" s="60">
        <v>223</v>
      </c>
      <c r="F22" s="60">
        <v>213</v>
      </c>
      <c r="G22" s="18"/>
      <c r="H22" s="18"/>
      <c r="I22" s="18"/>
      <c r="J22" s="18"/>
      <c r="K22" s="18"/>
    </row>
    <row r="23" spans="1:11" ht="15.6" customHeight="1" x14ac:dyDescent="0.25">
      <c r="A23" s="167" t="s">
        <v>9</v>
      </c>
      <c r="B23" s="167" t="s">
        <v>116</v>
      </c>
      <c r="C23" s="62">
        <v>2192</v>
      </c>
      <c r="D23" s="62">
        <v>2462</v>
      </c>
      <c r="E23" s="62">
        <v>2528</v>
      </c>
      <c r="F23" s="62">
        <v>2732</v>
      </c>
      <c r="G23" s="18"/>
      <c r="H23" s="18"/>
      <c r="I23" s="18"/>
      <c r="J23" s="18"/>
      <c r="K23" s="18"/>
    </row>
    <row r="24" spans="1:11" ht="15.6" customHeight="1" x14ac:dyDescent="0.25">
      <c r="A24" s="167"/>
      <c r="B24" s="168"/>
      <c r="C24" s="60">
        <v>12067.581</v>
      </c>
      <c r="D24" s="60">
        <v>11361.981</v>
      </c>
      <c r="E24" s="60">
        <v>12254.954</v>
      </c>
      <c r="F24" s="60">
        <v>11765.324999999999</v>
      </c>
      <c r="G24" s="18"/>
      <c r="H24" s="18"/>
      <c r="I24" s="18"/>
      <c r="J24" s="18"/>
      <c r="K24" s="18"/>
    </row>
    <row r="25" spans="1:11" ht="15.6" customHeight="1" x14ac:dyDescent="0.25">
      <c r="A25" s="167" t="s">
        <v>10</v>
      </c>
      <c r="B25" s="167" t="s">
        <v>116</v>
      </c>
      <c r="C25" s="62">
        <v>191</v>
      </c>
      <c r="D25" s="62">
        <v>184</v>
      </c>
      <c r="E25" s="62">
        <v>195</v>
      </c>
      <c r="F25" s="62">
        <v>171</v>
      </c>
      <c r="G25" s="18"/>
      <c r="H25" s="18"/>
      <c r="I25" s="18"/>
      <c r="J25" s="18"/>
      <c r="K25" s="18"/>
    </row>
    <row r="26" spans="1:11" ht="15.6" customHeight="1" x14ac:dyDescent="0.25">
      <c r="A26" s="167"/>
      <c r="B26" s="168"/>
      <c r="C26" s="60">
        <v>2928.9479999999999</v>
      </c>
      <c r="D26" s="60">
        <v>2846.2440000000001</v>
      </c>
      <c r="E26" s="60">
        <v>3078.6260000000002</v>
      </c>
      <c r="F26" s="60">
        <v>3049.6209999999996</v>
      </c>
      <c r="G26" s="18"/>
      <c r="H26" s="18"/>
      <c r="I26" s="18"/>
      <c r="J26" s="18"/>
      <c r="K26" s="18"/>
    </row>
    <row r="27" spans="1:11" ht="15.6" customHeight="1" x14ac:dyDescent="0.25">
      <c r="A27" s="167" t="s">
        <v>11</v>
      </c>
      <c r="B27" s="167" t="s">
        <v>116</v>
      </c>
      <c r="C27" s="62">
        <v>155</v>
      </c>
      <c r="D27" s="62">
        <v>167</v>
      </c>
      <c r="E27" s="62">
        <v>159</v>
      </c>
      <c r="F27" s="62">
        <v>148</v>
      </c>
      <c r="G27" s="18"/>
      <c r="H27" s="18"/>
      <c r="I27" s="18"/>
      <c r="J27" s="18"/>
      <c r="K27" s="18"/>
    </row>
    <row r="28" spans="1:11" ht="15.6" customHeight="1" x14ac:dyDescent="0.25">
      <c r="A28" s="167"/>
      <c r="B28" s="168"/>
      <c r="C28" s="60">
        <v>1364.3240000000001</v>
      </c>
      <c r="D28" s="60">
        <v>1620.5219999999999</v>
      </c>
      <c r="E28" s="60">
        <v>1177.9960000000001</v>
      </c>
      <c r="F28" s="60">
        <v>1118.7959999999998</v>
      </c>
      <c r="G28" s="18"/>
      <c r="H28" s="18"/>
      <c r="I28" s="18"/>
      <c r="J28" s="18"/>
      <c r="K28" s="18"/>
    </row>
    <row r="29" spans="1:11" ht="15.6" customHeight="1" x14ac:dyDescent="0.25">
      <c r="A29" s="167" t="s">
        <v>12</v>
      </c>
      <c r="B29" s="167" t="s">
        <v>118</v>
      </c>
      <c r="C29" s="62">
        <v>85</v>
      </c>
      <c r="D29" s="62">
        <v>88</v>
      </c>
      <c r="E29" s="62">
        <v>97</v>
      </c>
      <c r="F29" s="62">
        <v>66</v>
      </c>
      <c r="G29" s="18"/>
      <c r="H29" s="18"/>
      <c r="I29" s="18"/>
      <c r="J29" s="18"/>
      <c r="K29" s="18"/>
    </row>
    <row r="30" spans="1:11" ht="15.6" customHeight="1" x14ac:dyDescent="0.25">
      <c r="A30" s="167"/>
      <c r="B30" s="168"/>
      <c r="C30" s="60">
        <v>647.61500000000001</v>
      </c>
      <c r="D30" s="60">
        <v>542.14099999999996</v>
      </c>
      <c r="E30" s="60">
        <v>554.404</v>
      </c>
      <c r="F30" s="60">
        <v>532.26200000000006</v>
      </c>
      <c r="G30" s="18"/>
      <c r="H30" s="18"/>
      <c r="I30" s="18"/>
      <c r="J30" s="18"/>
      <c r="K30" s="18"/>
    </row>
    <row r="31" spans="1:11" ht="15.6" customHeight="1" x14ac:dyDescent="0.25">
      <c r="A31" s="167" t="s">
        <v>13</v>
      </c>
      <c r="B31" s="167" t="s">
        <v>119</v>
      </c>
      <c r="C31" s="62">
        <v>1059</v>
      </c>
      <c r="D31" s="62">
        <v>1082</v>
      </c>
      <c r="E31" s="62">
        <v>1154</v>
      </c>
      <c r="F31" s="62">
        <v>1109</v>
      </c>
      <c r="G31" s="18"/>
      <c r="H31" s="18"/>
      <c r="I31" s="18"/>
      <c r="J31" s="18"/>
      <c r="K31" s="18"/>
    </row>
    <row r="32" spans="1:11" ht="15.6" customHeight="1" x14ac:dyDescent="0.25">
      <c r="A32" s="167"/>
      <c r="B32" s="168"/>
      <c r="C32" s="60">
        <v>8472</v>
      </c>
      <c r="D32" s="60">
        <v>8656</v>
      </c>
      <c r="E32" s="60">
        <v>9232</v>
      </c>
      <c r="F32" s="60">
        <v>8872</v>
      </c>
      <c r="G32" s="18"/>
      <c r="H32" s="63"/>
      <c r="I32" s="18"/>
      <c r="J32" s="18"/>
      <c r="K32" s="18"/>
    </row>
    <row r="33" spans="1:11" ht="15.6" customHeight="1" x14ac:dyDescent="0.25">
      <c r="A33" s="169" t="s">
        <v>120</v>
      </c>
      <c r="B33" s="169" t="s">
        <v>118</v>
      </c>
      <c r="C33" s="64">
        <f t="shared" ref="C33:F34" si="0">SUM(C5,C7,C9,C11,C13,C15,C17,C19,C21,C23,C25,C27,C29,C31)</f>
        <v>13031</v>
      </c>
      <c r="D33" s="64">
        <f t="shared" si="0"/>
        <v>13344</v>
      </c>
      <c r="E33" s="64">
        <f t="shared" si="0"/>
        <v>13618</v>
      </c>
      <c r="F33" s="64">
        <f t="shared" si="0"/>
        <v>13823</v>
      </c>
      <c r="G33" s="18"/>
      <c r="H33" s="18"/>
      <c r="I33" s="18"/>
      <c r="J33" s="18"/>
      <c r="K33" s="18"/>
    </row>
    <row r="34" spans="1:11" ht="15.6" customHeight="1" x14ac:dyDescent="0.25">
      <c r="A34" s="170"/>
      <c r="B34" s="171"/>
      <c r="C34" s="64">
        <f t="shared" si="0"/>
        <v>190371.62899999999</v>
      </c>
      <c r="D34" s="64">
        <f t="shared" si="0"/>
        <v>179731.965</v>
      </c>
      <c r="E34" s="64">
        <f t="shared" si="0"/>
        <v>178513.84700000001</v>
      </c>
      <c r="F34" s="64">
        <f t="shared" si="0"/>
        <v>183465.29700000002</v>
      </c>
      <c r="G34" s="18"/>
      <c r="H34" s="18"/>
      <c r="I34" s="18"/>
      <c r="J34" s="18"/>
      <c r="K34" s="18"/>
    </row>
    <row r="35" spans="1:11" ht="12.7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2.75" customHeight="1" x14ac:dyDescent="0.25">
      <c r="A36" s="46" t="s">
        <v>51</v>
      </c>
      <c r="B36" s="46"/>
      <c r="C36" s="46"/>
      <c r="D36" s="18"/>
      <c r="E36" s="18"/>
      <c r="F36" s="18"/>
      <c r="G36" s="18"/>
      <c r="H36" s="18"/>
      <c r="I36" s="18"/>
      <c r="J36" s="18"/>
      <c r="K36" s="18"/>
    </row>
    <row r="37" spans="1:11" ht="12.75" customHeight="1" x14ac:dyDescent="0.25">
      <c r="A37" s="33" t="s">
        <v>52</v>
      </c>
      <c r="B37" s="34"/>
      <c r="C37" s="34"/>
      <c r="D37" s="18"/>
      <c r="E37" s="18"/>
      <c r="F37" s="18"/>
      <c r="G37" s="18"/>
      <c r="H37" s="18"/>
      <c r="I37" s="18"/>
      <c r="J37" s="18"/>
      <c r="K37" s="18"/>
    </row>
    <row r="38" spans="1:11" ht="12.75" customHeight="1" x14ac:dyDescent="0.25">
      <c r="A38" s="33" t="s">
        <v>121</v>
      </c>
      <c r="B38" s="34"/>
      <c r="C38" s="34"/>
      <c r="D38" s="18"/>
      <c r="E38" s="18"/>
      <c r="F38" s="18"/>
      <c r="G38" s="18"/>
      <c r="H38" s="18"/>
      <c r="I38" s="18"/>
      <c r="J38" s="18"/>
      <c r="K38" s="18"/>
    </row>
  </sheetData>
  <mergeCells count="32">
    <mergeCell ref="A1:G1"/>
    <mergeCell ref="A2:G2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ageMargins left="0.7" right="0.7" top="0.75" bottom="0.75" header="0.3" footer="0.3"/>
  <pageSetup paperSize="9" scale="8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4" workbookViewId="0">
      <selection activeCell="A24" sqref="A24:XFD24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58" t="s">
        <v>138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2.75" customHeight="1" x14ac:dyDescent="0.25">
      <c r="A2" s="159" t="s">
        <v>139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54" t="s">
        <v>67</v>
      </c>
      <c r="B4" s="154" t="s">
        <v>99</v>
      </c>
      <c r="C4" s="172"/>
      <c r="D4" s="172"/>
      <c r="E4" s="172"/>
      <c r="F4" s="172"/>
      <c r="G4" s="172"/>
      <c r="H4" s="172"/>
      <c r="I4" s="58"/>
      <c r="J4" s="154" t="s">
        <v>100</v>
      </c>
      <c r="K4" s="154"/>
      <c r="L4" s="172"/>
      <c r="M4" s="172"/>
      <c r="N4" s="172"/>
      <c r="O4" s="172"/>
      <c r="P4" s="172"/>
      <c r="Q4" s="154" t="s">
        <v>101</v>
      </c>
    </row>
    <row r="5" spans="1:17" ht="12.75" customHeight="1" x14ac:dyDescent="0.25">
      <c r="A5" s="152"/>
      <c r="B5" s="153"/>
      <c r="C5" s="153"/>
      <c r="D5" s="153"/>
      <c r="E5" s="153"/>
      <c r="F5" s="153"/>
      <c r="G5" s="153"/>
      <c r="H5" s="153"/>
      <c r="I5" s="39"/>
      <c r="J5" s="153"/>
      <c r="K5" s="153"/>
      <c r="L5" s="153"/>
      <c r="M5" s="153"/>
      <c r="N5" s="153"/>
      <c r="O5" s="153"/>
      <c r="P5" s="153"/>
      <c r="Q5" s="152"/>
    </row>
    <row r="6" spans="1:17" ht="12.75" customHeight="1" x14ac:dyDescent="0.25">
      <c r="A6" s="152"/>
      <c r="B6" s="154" t="s">
        <v>102</v>
      </c>
      <c r="C6" s="172"/>
      <c r="D6" s="151" t="s">
        <v>103</v>
      </c>
      <c r="E6" s="151" t="s">
        <v>104</v>
      </c>
      <c r="F6" s="151" t="s">
        <v>105</v>
      </c>
      <c r="G6" s="151" t="s">
        <v>106</v>
      </c>
      <c r="H6" s="151" t="s">
        <v>107</v>
      </c>
      <c r="I6" s="40"/>
      <c r="J6" s="154" t="s">
        <v>102</v>
      </c>
      <c r="K6" s="172"/>
      <c r="L6" s="151" t="s">
        <v>103</v>
      </c>
      <c r="M6" s="151" t="s">
        <v>108</v>
      </c>
      <c r="N6" s="151" t="s">
        <v>105</v>
      </c>
      <c r="O6" s="151" t="s">
        <v>106</v>
      </c>
      <c r="P6" s="151" t="s">
        <v>109</v>
      </c>
      <c r="Q6" s="152"/>
    </row>
    <row r="7" spans="1:17" ht="12.75" customHeight="1" x14ac:dyDescent="0.25">
      <c r="A7" s="152"/>
      <c r="B7" s="153"/>
      <c r="C7" s="153"/>
      <c r="D7" s="152"/>
      <c r="E7" s="152"/>
      <c r="F7" s="152"/>
      <c r="G7" s="151"/>
      <c r="H7" s="151"/>
      <c r="I7" s="40"/>
      <c r="J7" s="153"/>
      <c r="K7" s="153"/>
      <c r="L7" s="152"/>
      <c r="M7" s="152"/>
      <c r="N7" s="152"/>
      <c r="O7" s="152"/>
      <c r="P7" s="152"/>
      <c r="Q7" s="152"/>
    </row>
    <row r="8" spans="1:17" ht="12.75" customHeight="1" x14ac:dyDescent="0.25">
      <c r="A8" s="152"/>
      <c r="B8" s="151" t="s">
        <v>110</v>
      </c>
      <c r="C8" s="151" t="s">
        <v>111</v>
      </c>
      <c r="D8" s="152"/>
      <c r="E8" s="152"/>
      <c r="F8" s="152"/>
      <c r="G8" s="151"/>
      <c r="H8" s="151"/>
      <c r="I8" s="40"/>
      <c r="J8" s="151" t="s">
        <v>110</v>
      </c>
      <c r="K8" s="151" t="s">
        <v>111</v>
      </c>
      <c r="L8" s="152"/>
      <c r="M8" s="152"/>
      <c r="N8" s="152"/>
      <c r="O8" s="152"/>
      <c r="P8" s="152"/>
      <c r="Q8" s="152"/>
    </row>
    <row r="9" spans="1:17" ht="12.75" customHeight="1" x14ac:dyDescent="0.25">
      <c r="A9" s="153"/>
      <c r="B9" s="153"/>
      <c r="C9" s="153"/>
      <c r="D9" s="153"/>
      <c r="E9" s="153"/>
      <c r="F9" s="153"/>
      <c r="G9" s="155"/>
      <c r="H9" s="155"/>
      <c r="I9" s="59"/>
      <c r="J9" s="153"/>
      <c r="K9" s="153"/>
      <c r="L9" s="153"/>
      <c r="M9" s="153"/>
      <c r="N9" s="153"/>
      <c r="O9" s="153"/>
      <c r="P9" s="153"/>
      <c r="Q9" s="153"/>
    </row>
    <row r="10" spans="1:17" ht="21" customHeight="1" x14ac:dyDescent="0.25">
      <c r="A10" s="37" t="s">
        <v>0</v>
      </c>
      <c r="B10" s="60">
        <v>0</v>
      </c>
      <c r="C10" s="60">
        <v>2542</v>
      </c>
      <c r="D10" s="60">
        <v>283</v>
      </c>
      <c r="E10" s="60">
        <v>361</v>
      </c>
      <c r="F10" s="60">
        <v>113</v>
      </c>
      <c r="G10" s="60">
        <v>167</v>
      </c>
      <c r="H10" s="60">
        <v>3466</v>
      </c>
      <c r="I10" s="60"/>
      <c r="J10" s="60">
        <v>0</v>
      </c>
      <c r="K10" s="60">
        <v>251</v>
      </c>
      <c r="L10" s="60">
        <v>70</v>
      </c>
      <c r="M10" s="60">
        <v>23</v>
      </c>
      <c r="N10" s="60">
        <v>7</v>
      </c>
      <c r="O10" s="60">
        <v>122</v>
      </c>
      <c r="P10" s="60">
        <v>473</v>
      </c>
      <c r="Q10" s="61">
        <v>3939</v>
      </c>
    </row>
    <row r="11" spans="1:17" ht="21" customHeight="1" x14ac:dyDescent="0.25">
      <c r="A11" s="37" t="s">
        <v>1</v>
      </c>
      <c r="B11" s="60">
        <v>0</v>
      </c>
      <c r="C11" s="60">
        <v>0</v>
      </c>
      <c r="D11" s="60">
        <v>251</v>
      </c>
      <c r="E11" s="60">
        <v>195</v>
      </c>
      <c r="F11" s="60">
        <v>53</v>
      </c>
      <c r="G11" s="60">
        <v>525</v>
      </c>
      <c r="H11" s="60">
        <v>1024</v>
      </c>
      <c r="I11" s="60"/>
      <c r="J11" s="60">
        <v>0</v>
      </c>
      <c r="K11" s="60">
        <v>389</v>
      </c>
      <c r="L11" s="60">
        <v>8</v>
      </c>
      <c r="M11" s="60">
        <v>44</v>
      </c>
      <c r="N11" s="60">
        <v>0</v>
      </c>
      <c r="O11" s="60">
        <v>264</v>
      </c>
      <c r="P11" s="60">
        <v>705</v>
      </c>
      <c r="Q11" s="61">
        <v>1729</v>
      </c>
    </row>
    <row r="12" spans="1:17" ht="21" customHeight="1" x14ac:dyDescent="0.25">
      <c r="A12" s="37" t="s">
        <v>2</v>
      </c>
      <c r="B12" s="60">
        <v>318</v>
      </c>
      <c r="C12" s="60">
        <v>0</v>
      </c>
      <c r="D12" s="60">
        <v>66</v>
      </c>
      <c r="E12" s="60">
        <v>393</v>
      </c>
      <c r="F12" s="60">
        <v>74</v>
      </c>
      <c r="G12" s="60">
        <v>0</v>
      </c>
      <c r="H12" s="60">
        <v>851</v>
      </c>
      <c r="I12" s="60"/>
      <c r="J12" s="60">
        <v>119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119</v>
      </c>
      <c r="Q12" s="61">
        <v>970</v>
      </c>
    </row>
    <row r="13" spans="1:17" ht="21" customHeight="1" x14ac:dyDescent="0.25">
      <c r="A13" s="37" t="s">
        <v>3</v>
      </c>
      <c r="B13" s="60">
        <v>19</v>
      </c>
      <c r="C13" s="60">
        <v>64</v>
      </c>
      <c r="D13" s="60">
        <v>62</v>
      </c>
      <c r="E13" s="60">
        <v>134</v>
      </c>
      <c r="F13" s="60">
        <v>78</v>
      </c>
      <c r="G13" s="60">
        <v>7</v>
      </c>
      <c r="H13" s="60">
        <v>364</v>
      </c>
      <c r="I13" s="60"/>
      <c r="J13" s="60">
        <v>0</v>
      </c>
      <c r="K13" s="60">
        <v>0</v>
      </c>
      <c r="L13" s="60">
        <v>6</v>
      </c>
      <c r="M13" s="60">
        <v>63</v>
      </c>
      <c r="N13" s="60">
        <v>3</v>
      </c>
      <c r="O13" s="60">
        <v>8</v>
      </c>
      <c r="P13" s="60">
        <v>80</v>
      </c>
      <c r="Q13" s="61">
        <v>444</v>
      </c>
    </row>
    <row r="14" spans="1:17" ht="21" customHeight="1" x14ac:dyDescent="0.25">
      <c r="A14" s="37" t="s">
        <v>4</v>
      </c>
      <c r="B14" s="60">
        <v>52</v>
      </c>
      <c r="C14" s="60">
        <v>92</v>
      </c>
      <c r="D14" s="60">
        <v>64</v>
      </c>
      <c r="E14" s="60">
        <v>308</v>
      </c>
      <c r="F14" s="60">
        <v>64</v>
      </c>
      <c r="G14" s="60">
        <v>100</v>
      </c>
      <c r="H14" s="60">
        <v>680</v>
      </c>
      <c r="I14" s="60"/>
      <c r="J14" s="60">
        <v>1</v>
      </c>
      <c r="K14" s="60">
        <v>102</v>
      </c>
      <c r="L14" s="60">
        <v>31</v>
      </c>
      <c r="M14" s="60">
        <v>118</v>
      </c>
      <c r="N14" s="60">
        <v>26</v>
      </c>
      <c r="O14" s="60">
        <v>912</v>
      </c>
      <c r="P14" s="60">
        <v>1190</v>
      </c>
      <c r="Q14" s="61">
        <v>1870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30</v>
      </c>
      <c r="E15" s="60">
        <v>6</v>
      </c>
      <c r="F15" s="60">
        <v>11</v>
      </c>
      <c r="G15" s="60">
        <v>19</v>
      </c>
      <c r="H15" s="60">
        <v>66</v>
      </c>
      <c r="I15" s="60"/>
      <c r="J15" s="60">
        <v>0</v>
      </c>
      <c r="K15" s="60">
        <v>0</v>
      </c>
      <c r="L15" s="60">
        <v>0</v>
      </c>
      <c r="M15" s="60">
        <v>1</v>
      </c>
      <c r="N15" s="60">
        <v>0</v>
      </c>
      <c r="O15" s="60">
        <v>44</v>
      </c>
      <c r="P15" s="60">
        <v>45</v>
      </c>
      <c r="Q15" s="61">
        <v>111</v>
      </c>
    </row>
    <row r="16" spans="1:17" ht="21" customHeight="1" x14ac:dyDescent="0.25">
      <c r="A16" s="37" t="s">
        <v>6</v>
      </c>
      <c r="B16" s="60">
        <v>0</v>
      </c>
      <c r="C16" s="60">
        <v>65</v>
      </c>
      <c r="D16" s="60">
        <v>21</v>
      </c>
      <c r="E16" s="60">
        <v>34</v>
      </c>
      <c r="F16" s="60">
        <v>15</v>
      </c>
      <c r="G16" s="60">
        <v>24</v>
      </c>
      <c r="H16" s="60">
        <v>159</v>
      </c>
      <c r="I16" s="60"/>
      <c r="J16" s="60">
        <v>0</v>
      </c>
      <c r="K16" s="60">
        <v>106</v>
      </c>
      <c r="L16" s="60">
        <v>60</v>
      </c>
      <c r="M16" s="60">
        <v>24</v>
      </c>
      <c r="N16" s="60">
        <v>3</v>
      </c>
      <c r="O16" s="60">
        <v>60</v>
      </c>
      <c r="P16" s="60">
        <v>253</v>
      </c>
      <c r="Q16" s="61">
        <v>412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45</v>
      </c>
      <c r="E17" s="60">
        <v>4</v>
      </c>
      <c r="F17" s="60">
        <v>16</v>
      </c>
      <c r="G17" s="60">
        <v>0</v>
      </c>
      <c r="H17" s="60">
        <v>65</v>
      </c>
      <c r="I17" s="60"/>
      <c r="J17" s="60">
        <v>0</v>
      </c>
      <c r="K17" s="60">
        <v>11</v>
      </c>
      <c r="L17" s="60">
        <v>104</v>
      </c>
      <c r="M17" s="60">
        <v>13</v>
      </c>
      <c r="N17" s="60">
        <v>0</v>
      </c>
      <c r="O17" s="60">
        <v>0</v>
      </c>
      <c r="P17" s="60">
        <v>128</v>
      </c>
      <c r="Q17" s="61">
        <v>193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0</v>
      </c>
      <c r="F18" s="60">
        <v>1</v>
      </c>
      <c r="G18" s="60">
        <v>0</v>
      </c>
      <c r="H18" s="60">
        <v>1</v>
      </c>
      <c r="I18" s="60"/>
      <c r="J18" s="60">
        <v>0</v>
      </c>
      <c r="K18" s="60">
        <v>122</v>
      </c>
      <c r="L18" s="60">
        <v>22</v>
      </c>
      <c r="M18" s="60">
        <v>0</v>
      </c>
      <c r="N18" s="60">
        <v>0</v>
      </c>
      <c r="O18" s="60">
        <v>0</v>
      </c>
      <c r="P18" s="60">
        <v>144</v>
      </c>
      <c r="Q18" s="61">
        <v>145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2192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13</v>
      </c>
      <c r="E20" s="60">
        <v>92</v>
      </c>
      <c r="F20" s="60">
        <v>13</v>
      </c>
      <c r="G20" s="60">
        <v>0</v>
      </c>
      <c r="H20" s="60">
        <v>118</v>
      </c>
      <c r="I20" s="60"/>
      <c r="J20" s="60">
        <v>0</v>
      </c>
      <c r="K20" s="60">
        <v>0</v>
      </c>
      <c r="L20" s="60">
        <v>1</v>
      </c>
      <c r="M20" s="60">
        <v>67</v>
      </c>
      <c r="N20" s="60">
        <v>5</v>
      </c>
      <c r="O20" s="60">
        <v>0</v>
      </c>
      <c r="P20" s="60">
        <v>73</v>
      </c>
      <c r="Q20" s="61">
        <v>191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1</v>
      </c>
      <c r="E21" s="60">
        <v>121</v>
      </c>
      <c r="F21" s="60">
        <v>22</v>
      </c>
      <c r="G21" s="60">
        <v>0</v>
      </c>
      <c r="H21" s="60">
        <v>144</v>
      </c>
      <c r="I21" s="60"/>
      <c r="J21" s="60">
        <v>0</v>
      </c>
      <c r="K21" s="60">
        <v>0</v>
      </c>
      <c r="L21" s="60">
        <v>2</v>
      </c>
      <c r="M21" s="60">
        <v>7</v>
      </c>
      <c r="N21" s="60">
        <v>2</v>
      </c>
      <c r="O21" s="60">
        <v>0</v>
      </c>
      <c r="P21" s="60">
        <v>11</v>
      </c>
      <c r="Q21" s="61">
        <v>155</v>
      </c>
    </row>
    <row r="22" spans="1:17" ht="21" customHeight="1" x14ac:dyDescent="0.25">
      <c r="A22" s="37" t="s">
        <v>55</v>
      </c>
      <c r="B22" s="60">
        <v>0</v>
      </c>
      <c r="C22" s="60">
        <v>0</v>
      </c>
      <c r="D22" s="60">
        <v>0</v>
      </c>
      <c r="E22" s="60">
        <v>0</v>
      </c>
      <c r="F22" s="60">
        <v>18</v>
      </c>
      <c r="G22" s="60">
        <v>7</v>
      </c>
      <c r="H22" s="60">
        <v>25</v>
      </c>
      <c r="I22" s="60"/>
      <c r="J22" s="60">
        <v>0</v>
      </c>
      <c r="K22" s="60">
        <v>0</v>
      </c>
      <c r="L22" s="60">
        <v>0</v>
      </c>
      <c r="M22" s="60">
        <v>19</v>
      </c>
      <c r="N22" s="60">
        <v>27</v>
      </c>
      <c r="O22" s="60">
        <v>14</v>
      </c>
      <c r="P22" s="60">
        <v>60</v>
      </c>
      <c r="Q22" s="61">
        <v>85</v>
      </c>
    </row>
    <row r="23" spans="1:17" ht="21" customHeight="1" x14ac:dyDescent="0.25">
      <c r="A23" s="37" t="s">
        <v>13</v>
      </c>
      <c r="B23" s="60">
        <v>436</v>
      </c>
      <c r="C23" s="60">
        <v>587</v>
      </c>
      <c r="D23" s="60">
        <v>0</v>
      </c>
      <c r="E23" s="60">
        <v>0</v>
      </c>
      <c r="F23" s="60">
        <v>0</v>
      </c>
      <c r="G23" s="60">
        <v>0</v>
      </c>
      <c r="H23" s="60">
        <v>1023</v>
      </c>
      <c r="I23" s="60"/>
      <c r="J23" s="60">
        <v>0</v>
      </c>
      <c r="K23" s="60">
        <v>36</v>
      </c>
      <c r="L23" s="60">
        <v>0</v>
      </c>
      <c r="M23" s="60">
        <v>0</v>
      </c>
      <c r="N23" s="60">
        <v>0</v>
      </c>
      <c r="O23" s="60">
        <v>0</v>
      </c>
      <c r="P23" s="60">
        <v>36</v>
      </c>
      <c r="Q23" s="61">
        <v>1059</v>
      </c>
    </row>
    <row r="24" spans="1:17" ht="39.950000000000003" customHeight="1" x14ac:dyDescent="0.25">
      <c r="A24" s="142" t="s">
        <v>85</v>
      </c>
      <c r="B24" s="143">
        <f>SUM(B10:B23)</f>
        <v>825</v>
      </c>
      <c r="C24" s="143">
        <f t="shared" ref="C24:H24" si="0">SUM(C10:C23)</f>
        <v>3350</v>
      </c>
      <c r="D24" s="143">
        <f t="shared" si="0"/>
        <v>836</v>
      </c>
      <c r="E24" s="143">
        <f t="shared" si="0"/>
        <v>1648</v>
      </c>
      <c r="F24" s="143">
        <f t="shared" si="0"/>
        <v>478</v>
      </c>
      <c r="G24" s="143">
        <f t="shared" si="0"/>
        <v>849</v>
      </c>
      <c r="H24" s="143">
        <f t="shared" si="0"/>
        <v>7986</v>
      </c>
      <c r="I24" s="143"/>
      <c r="J24" s="143">
        <f>SUM(J10:J23)</f>
        <v>120</v>
      </c>
      <c r="K24" s="143">
        <f t="shared" ref="K24:Q24" si="1">SUM(K10:K23)</f>
        <v>1017</v>
      </c>
      <c r="L24" s="143">
        <f t="shared" si="1"/>
        <v>304</v>
      </c>
      <c r="M24" s="143">
        <f t="shared" si="1"/>
        <v>379</v>
      </c>
      <c r="N24" s="143">
        <f t="shared" si="1"/>
        <v>73</v>
      </c>
      <c r="O24" s="143">
        <f t="shared" si="1"/>
        <v>1424</v>
      </c>
      <c r="P24" s="143">
        <f t="shared" si="1"/>
        <v>3317</v>
      </c>
      <c r="Q24" s="143">
        <f t="shared" si="1"/>
        <v>13495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N6:N9"/>
    <mergeCell ref="G6:G9"/>
    <mergeCell ref="H6:H9"/>
    <mergeCell ref="J6:K7"/>
    <mergeCell ref="L6:L9"/>
    <mergeCell ref="M6:M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</mergeCells>
  <pageMargins left="0.7" right="0.7" top="0.75" bottom="0.75" header="0.3" footer="0.3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7" workbookViewId="0">
      <selection activeCell="N27" sqref="N27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58" t="s">
        <v>156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2.75" customHeight="1" x14ac:dyDescent="0.25">
      <c r="A2" s="159" t="s">
        <v>157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54" t="s">
        <v>67</v>
      </c>
      <c r="B4" s="154" t="s">
        <v>99</v>
      </c>
      <c r="C4" s="172"/>
      <c r="D4" s="172"/>
      <c r="E4" s="172"/>
      <c r="F4" s="172"/>
      <c r="G4" s="172"/>
      <c r="H4" s="172"/>
      <c r="I4" s="79"/>
      <c r="J4" s="154" t="s">
        <v>100</v>
      </c>
      <c r="K4" s="154"/>
      <c r="L4" s="172"/>
      <c r="M4" s="172"/>
      <c r="N4" s="172"/>
      <c r="O4" s="172"/>
      <c r="P4" s="172"/>
      <c r="Q4" s="154" t="s">
        <v>101</v>
      </c>
    </row>
    <row r="5" spans="1:17" ht="12.75" customHeight="1" x14ac:dyDescent="0.25">
      <c r="A5" s="152"/>
      <c r="B5" s="153"/>
      <c r="C5" s="153"/>
      <c r="D5" s="153"/>
      <c r="E5" s="153"/>
      <c r="F5" s="153"/>
      <c r="G5" s="153"/>
      <c r="H5" s="153"/>
      <c r="I5" s="73"/>
      <c r="J5" s="153"/>
      <c r="K5" s="153"/>
      <c r="L5" s="153"/>
      <c r="M5" s="153"/>
      <c r="N5" s="153"/>
      <c r="O5" s="153"/>
      <c r="P5" s="153"/>
      <c r="Q5" s="152"/>
    </row>
    <row r="6" spans="1:17" ht="12.75" customHeight="1" x14ac:dyDescent="0.25">
      <c r="A6" s="152"/>
      <c r="B6" s="154" t="s">
        <v>102</v>
      </c>
      <c r="C6" s="172"/>
      <c r="D6" s="151" t="s">
        <v>103</v>
      </c>
      <c r="E6" s="151" t="s">
        <v>104</v>
      </c>
      <c r="F6" s="151" t="s">
        <v>105</v>
      </c>
      <c r="G6" s="151" t="s">
        <v>106</v>
      </c>
      <c r="H6" s="151" t="s">
        <v>107</v>
      </c>
      <c r="I6" s="72"/>
      <c r="J6" s="154" t="s">
        <v>102</v>
      </c>
      <c r="K6" s="172"/>
      <c r="L6" s="151" t="s">
        <v>103</v>
      </c>
      <c r="M6" s="151" t="s">
        <v>108</v>
      </c>
      <c r="N6" s="151" t="s">
        <v>105</v>
      </c>
      <c r="O6" s="151" t="s">
        <v>106</v>
      </c>
      <c r="P6" s="151" t="s">
        <v>109</v>
      </c>
      <c r="Q6" s="152"/>
    </row>
    <row r="7" spans="1:17" ht="12.75" customHeight="1" x14ac:dyDescent="0.25">
      <c r="A7" s="152"/>
      <c r="B7" s="153"/>
      <c r="C7" s="153"/>
      <c r="D7" s="152"/>
      <c r="E7" s="152"/>
      <c r="F7" s="152"/>
      <c r="G7" s="151"/>
      <c r="H7" s="151"/>
      <c r="I7" s="72"/>
      <c r="J7" s="153"/>
      <c r="K7" s="153"/>
      <c r="L7" s="152"/>
      <c r="M7" s="152"/>
      <c r="N7" s="152"/>
      <c r="O7" s="152"/>
      <c r="P7" s="152"/>
      <c r="Q7" s="152"/>
    </row>
    <row r="8" spans="1:17" ht="12.75" customHeight="1" x14ac:dyDescent="0.25">
      <c r="A8" s="152"/>
      <c r="B8" s="151" t="s">
        <v>110</v>
      </c>
      <c r="C8" s="151" t="s">
        <v>111</v>
      </c>
      <c r="D8" s="152"/>
      <c r="E8" s="152"/>
      <c r="F8" s="152"/>
      <c r="G8" s="151"/>
      <c r="H8" s="151"/>
      <c r="I8" s="72"/>
      <c r="J8" s="151" t="s">
        <v>110</v>
      </c>
      <c r="K8" s="151" t="s">
        <v>111</v>
      </c>
      <c r="L8" s="152"/>
      <c r="M8" s="152"/>
      <c r="N8" s="152"/>
      <c r="O8" s="152"/>
      <c r="P8" s="152"/>
      <c r="Q8" s="152"/>
    </row>
    <row r="9" spans="1:17" ht="12.75" customHeight="1" x14ac:dyDescent="0.25">
      <c r="A9" s="153"/>
      <c r="B9" s="153"/>
      <c r="C9" s="153"/>
      <c r="D9" s="153"/>
      <c r="E9" s="153"/>
      <c r="F9" s="153"/>
      <c r="G9" s="155"/>
      <c r="H9" s="155"/>
      <c r="I9" s="76"/>
      <c r="J9" s="153"/>
      <c r="K9" s="153"/>
      <c r="L9" s="153"/>
      <c r="M9" s="153"/>
      <c r="N9" s="153"/>
      <c r="O9" s="153"/>
      <c r="P9" s="153"/>
      <c r="Q9" s="153"/>
    </row>
    <row r="10" spans="1:17" ht="21" customHeight="1" x14ac:dyDescent="0.25">
      <c r="A10" s="37" t="s">
        <v>0</v>
      </c>
      <c r="B10" s="60">
        <v>0</v>
      </c>
      <c r="C10" s="60">
        <v>2465</v>
      </c>
      <c r="D10" s="60">
        <v>295</v>
      </c>
      <c r="E10" s="60">
        <v>366</v>
      </c>
      <c r="F10" s="60">
        <v>112</v>
      </c>
      <c r="G10" s="60">
        <v>143</v>
      </c>
      <c r="H10" s="60">
        <v>3381</v>
      </c>
      <c r="I10" s="60"/>
      <c r="J10" s="60">
        <v>0</v>
      </c>
      <c r="K10" s="60">
        <v>243</v>
      </c>
      <c r="L10" s="60">
        <v>74</v>
      </c>
      <c r="M10" s="60">
        <v>24</v>
      </c>
      <c r="N10" s="60">
        <v>6</v>
      </c>
      <c r="O10" s="60">
        <v>103</v>
      </c>
      <c r="P10" s="60">
        <v>450</v>
      </c>
      <c r="Q10" s="61">
        <v>3831</v>
      </c>
    </row>
    <row r="11" spans="1:17" ht="21" customHeight="1" x14ac:dyDescent="0.25">
      <c r="A11" s="37" t="s">
        <v>1</v>
      </c>
      <c r="B11" s="60">
        <v>0</v>
      </c>
      <c r="C11" s="60">
        <v>0</v>
      </c>
      <c r="D11" s="60">
        <v>196</v>
      </c>
      <c r="E11" s="60">
        <v>200</v>
      </c>
      <c r="F11" s="60">
        <v>50</v>
      </c>
      <c r="G11" s="60">
        <v>502</v>
      </c>
      <c r="H11" s="60">
        <v>948</v>
      </c>
      <c r="I11" s="60"/>
      <c r="J11" s="60">
        <v>0</v>
      </c>
      <c r="K11" s="60">
        <v>358</v>
      </c>
      <c r="L11" s="60">
        <v>7</v>
      </c>
      <c r="M11" s="60">
        <v>48</v>
      </c>
      <c r="N11" s="60">
        <v>0</v>
      </c>
      <c r="O11" s="60">
        <v>256</v>
      </c>
      <c r="P11" s="60">
        <v>669</v>
      </c>
      <c r="Q11" s="61">
        <v>1617</v>
      </c>
    </row>
    <row r="12" spans="1:17" ht="21" customHeight="1" x14ac:dyDescent="0.25">
      <c r="A12" s="37" t="s">
        <v>2</v>
      </c>
      <c r="B12" s="60">
        <v>345</v>
      </c>
      <c r="C12" s="60">
        <v>0</v>
      </c>
      <c r="D12" s="60">
        <v>57</v>
      </c>
      <c r="E12" s="60">
        <v>361</v>
      </c>
      <c r="F12" s="60">
        <v>76</v>
      </c>
      <c r="G12" s="60">
        <v>0</v>
      </c>
      <c r="H12" s="60">
        <v>839</v>
      </c>
      <c r="I12" s="60"/>
      <c r="J12" s="60">
        <v>120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120</v>
      </c>
      <c r="Q12" s="61">
        <v>959</v>
      </c>
    </row>
    <row r="13" spans="1:17" ht="21" customHeight="1" x14ac:dyDescent="0.25">
      <c r="A13" s="37" t="s">
        <v>3</v>
      </c>
      <c r="B13" s="60">
        <v>20</v>
      </c>
      <c r="C13" s="60">
        <v>72</v>
      </c>
      <c r="D13" s="60">
        <v>59</v>
      </c>
      <c r="E13" s="60">
        <v>162</v>
      </c>
      <c r="F13" s="60">
        <v>94</v>
      </c>
      <c r="G13" s="60">
        <v>8</v>
      </c>
      <c r="H13" s="60">
        <v>415</v>
      </c>
      <c r="I13" s="60"/>
      <c r="J13" s="60">
        <v>0</v>
      </c>
      <c r="K13" s="60">
        <v>0</v>
      </c>
      <c r="L13" s="60">
        <v>10</v>
      </c>
      <c r="M13" s="60">
        <v>50</v>
      </c>
      <c r="N13" s="60">
        <v>1</v>
      </c>
      <c r="O13" s="60">
        <v>26</v>
      </c>
      <c r="P13" s="60">
        <v>87</v>
      </c>
      <c r="Q13" s="61">
        <v>502</v>
      </c>
    </row>
    <row r="14" spans="1:17" ht="21" customHeight="1" x14ac:dyDescent="0.25">
      <c r="A14" s="37" t="s">
        <v>4</v>
      </c>
      <c r="B14" s="60">
        <v>36</v>
      </c>
      <c r="C14" s="60">
        <v>88</v>
      </c>
      <c r="D14" s="60">
        <v>42</v>
      </c>
      <c r="E14" s="60">
        <v>260</v>
      </c>
      <c r="F14" s="60">
        <v>30</v>
      </c>
      <c r="G14" s="60">
        <v>51</v>
      </c>
      <c r="H14" s="60">
        <v>507</v>
      </c>
      <c r="I14" s="60"/>
      <c r="J14" s="60">
        <v>14</v>
      </c>
      <c r="K14" s="60">
        <v>100</v>
      </c>
      <c r="L14" s="60">
        <v>48</v>
      </c>
      <c r="M14" s="60">
        <v>157</v>
      </c>
      <c r="N14" s="60">
        <v>49</v>
      </c>
      <c r="O14" s="60">
        <v>1002</v>
      </c>
      <c r="P14" s="60">
        <v>1370</v>
      </c>
      <c r="Q14" s="61">
        <v>1877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21</v>
      </c>
      <c r="E15" s="60">
        <v>7</v>
      </c>
      <c r="F15" s="60">
        <v>13</v>
      </c>
      <c r="G15" s="60">
        <v>13</v>
      </c>
      <c r="H15" s="60">
        <v>54</v>
      </c>
      <c r="I15" s="60"/>
      <c r="J15" s="60">
        <v>0</v>
      </c>
      <c r="K15" s="60">
        <v>0</v>
      </c>
      <c r="L15" s="60">
        <v>0</v>
      </c>
      <c r="M15" s="60">
        <v>2</v>
      </c>
      <c r="N15" s="60">
        <v>0</v>
      </c>
      <c r="O15" s="60">
        <v>59</v>
      </c>
      <c r="P15" s="60">
        <v>61</v>
      </c>
      <c r="Q15" s="61">
        <v>115</v>
      </c>
    </row>
    <row r="16" spans="1:17" ht="21" customHeight="1" x14ac:dyDescent="0.25">
      <c r="A16" s="37" t="s">
        <v>6</v>
      </c>
      <c r="B16" s="60">
        <v>0</v>
      </c>
      <c r="C16" s="60">
        <v>58</v>
      </c>
      <c r="D16" s="60">
        <v>25</v>
      </c>
      <c r="E16" s="60">
        <v>42</v>
      </c>
      <c r="F16" s="60">
        <v>15</v>
      </c>
      <c r="G16" s="60">
        <v>27</v>
      </c>
      <c r="H16" s="60">
        <v>167</v>
      </c>
      <c r="I16" s="60"/>
      <c r="J16" s="60">
        <v>0</v>
      </c>
      <c r="K16" s="60">
        <v>110</v>
      </c>
      <c r="L16" s="60">
        <v>63</v>
      </c>
      <c r="M16" s="60">
        <v>22</v>
      </c>
      <c r="N16" s="60">
        <v>0</v>
      </c>
      <c r="O16" s="60">
        <v>59</v>
      </c>
      <c r="P16" s="60">
        <v>254</v>
      </c>
      <c r="Q16" s="61">
        <v>421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43</v>
      </c>
      <c r="E17" s="60">
        <v>10</v>
      </c>
      <c r="F17" s="60">
        <v>11</v>
      </c>
      <c r="G17" s="60">
        <v>0</v>
      </c>
      <c r="H17" s="60">
        <v>64</v>
      </c>
      <c r="I17" s="60"/>
      <c r="J17" s="60">
        <v>0</v>
      </c>
      <c r="K17" s="60">
        <v>14</v>
      </c>
      <c r="L17" s="60">
        <v>257</v>
      </c>
      <c r="M17" s="60">
        <v>10</v>
      </c>
      <c r="N17" s="60">
        <v>1</v>
      </c>
      <c r="O17" s="60">
        <v>0</v>
      </c>
      <c r="P17" s="60">
        <v>282</v>
      </c>
      <c r="Q17" s="61">
        <v>346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0</v>
      </c>
      <c r="F18" s="60">
        <v>2</v>
      </c>
      <c r="G18" s="60">
        <v>0</v>
      </c>
      <c r="H18" s="60">
        <v>2</v>
      </c>
      <c r="I18" s="60"/>
      <c r="J18" s="60">
        <v>0</v>
      </c>
      <c r="K18" s="60">
        <v>128</v>
      </c>
      <c r="L18" s="60">
        <v>26</v>
      </c>
      <c r="M18" s="60">
        <v>0</v>
      </c>
      <c r="N18" s="60">
        <v>0</v>
      </c>
      <c r="O18" s="60">
        <v>0</v>
      </c>
      <c r="P18" s="60">
        <v>154</v>
      </c>
      <c r="Q18" s="61">
        <v>156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2374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14</v>
      </c>
      <c r="E20" s="60">
        <v>100</v>
      </c>
      <c r="F20" s="60">
        <v>9</v>
      </c>
      <c r="G20" s="60">
        <v>0</v>
      </c>
      <c r="H20" s="60">
        <v>123</v>
      </c>
      <c r="I20" s="60"/>
      <c r="J20" s="60">
        <v>0</v>
      </c>
      <c r="K20" s="60">
        <v>0</v>
      </c>
      <c r="L20" s="60">
        <v>0</v>
      </c>
      <c r="M20" s="60">
        <v>51</v>
      </c>
      <c r="N20" s="60">
        <v>10</v>
      </c>
      <c r="O20" s="60">
        <v>0</v>
      </c>
      <c r="P20" s="60">
        <v>61</v>
      </c>
      <c r="Q20" s="61">
        <v>184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3</v>
      </c>
      <c r="E21" s="60">
        <v>127</v>
      </c>
      <c r="F21" s="60">
        <v>29</v>
      </c>
      <c r="G21" s="60">
        <v>0</v>
      </c>
      <c r="H21" s="60">
        <v>159</v>
      </c>
      <c r="I21" s="60"/>
      <c r="J21" s="60">
        <v>0</v>
      </c>
      <c r="K21" s="60">
        <v>0</v>
      </c>
      <c r="L21" s="60">
        <v>0</v>
      </c>
      <c r="M21" s="60">
        <v>7</v>
      </c>
      <c r="N21" s="60">
        <v>1</v>
      </c>
      <c r="O21" s="60">
        <v>0</v>
      </c>
      <c r="P21" s="60">
        <v>8</v>
      </c>
      <c r="Q21" s="61">
        <v>167</v>
      </c>
    </row>
    <row r="22" spans="1:17" ht="21" customHeight="1" x14ac:dyDescent="0.25">
      <c r="A22" s="37" t="s">
        <v>55</v>
      </c>
      <c r="B22" s="60">
        <v>0</v>
      </c>
      <c r="C22" s="60">
        <v>0</v>
      </c>
      <c r="D22" s="60">
        <v>0</v>
      </c>
      <c r="E22" s="60">
        <v>1</v>
      </c>
      <c r="F22" s="60">
        <v>16</v>
      </c>
      <c r="G22" s="60">
        <v>30</v>
      </c>
      <c r="H22" s="60">
        <v>47</v>
      </c>
      <c r="I22" s="60"/>
      <c r="J22" s="60">
        <v>0</v>
      </c>
      <c r="K22" s="60">
        <v>0</v>
      </c>
      <c r="L22" s="60">
        <v>0</v>
      </c>
      <c r="M22" s="60">
        <v>11</v>
      </c>
      <c r="N22" s="60">
        <v>19</v>
      </c>
      <c r="O22" s="60">
        <v>11</v>
      </c>
      <c r="P22" s="60">
        <v>41</v>
      </c>
      <c r="Q22" s="61">
        <v>88</v>
      </c>
    </row>
    <row r="23" spans="1:17" ht="21" customHeight="1" x14ac:dyDescent="0.25">
      <c r="A23" s="37" t="s">
        <v>13</v>
      </c>
      <c r="B23" s="60">
        <v>458</v>
      </c>
      <c r="C23" s="60">
        <v>583</v>
      </c>
      <c r="D23" s="60">
        <v>0</v>
      </c>
      <c r="E23" s="60">
        <v>0</v>
      </c>
      <c r="F23" s="60">
        <v>0</v>
      </c>
      <c r="G23" s="60">
        <v>0</v>
      </c>
      <c r="H23" s="60">
        <v>1041</v>
      </c>
      <c r="I23" s="60"/>
      <c r="J23" s="60">
        <v>2</v>
      </c>
      <c r="K23" s="60">
        <v>39</v>
      </c>
      <c r="L23" s="60">
        <v>0</v>
      </c>
      <c r="M23" s="60">
        <v>0</v>
      </c>
      <c r="N23" s="60">
        <v>0</v>
      </c>
      <c r="O23" s="60">
        <v>0</v>
      </c>
      <c r="P23" s="60">
        <v>41</v>
      </c>
      <c r="Q23" s="61">
        <v>1082</v>
      </c>
    </row>
    <row r="24" spans="1:17" ht="39.950000000000003" customHeight="1" x14ac:dyDescent="0.25">
      <c r="A24" s="142" t="s">
        <v>85</v>
      </c>
      <c r="B24" s="143">
        <f>SUM(B10:B23)</f>
        <v>859</v>
      </c>
      <c r="C24" s="143">
        <f t="shared" ref="C24:H24" si="0">SUM(C10:C23)</f>
        <v>3266</v>
      </c>
      <c r="D24" s="143">
        <f t="shared" si="0"/>
        <v>755</v>
      </c>
      <c r="E24" s="143">
        <f t="shared" si="0"/>
        <v>1636</v>
      </c>
      <c r="F24" s="143">
        <f t="shared" si="0"/>
        <v>457</v>
      </c>
      <c r="G24" s="143">
        <f t="shared" si="0"/>
        <v>774</v>
      </c>
      <c r="H24" s="143">
        <f t="shared" si="0"/>
        <v>7747</v>
      </c>
      <c r="I24" s="143"/>
      <c r="J24" s="143">
        <f>SUM(J10:J23)</f>
        <v>136</v>
      </c>
      <c r="K24" s="143">
        <f t="shared" ref="K24:Q24" si="1">SUM(K10:K23)</f>
        <v>992</v>
      </c>
      <c r="L24" s="143">
        <f t="shared" si="1"/>
        <v>485</v>
      </c>
      <c r="M24" s="143">
        <f t="shared" si="1"/>
        <v>382</v>
      </c>
      <c r="N24" s="143">
        <f t="shared" si="1"/>
        <v>87</v>
      </c>
      <c r="O24" s="143">
        <f t="shared" si="1"/>
        <v>1516</v>
      </c>
      <c r="P24" s="143">
        <f t="shared" si="1"/>
        <v>3598</v>
      </c>
      <c r="Q24" s="143">
        <f t="shared" si="1"/>
        <v>13719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N6:N9"/>
    <mergeCell ref="G6:G9"/>
    <mergeCell ref="H6:H9"/>
    <mergeCell ref="J6:K7"/>
    <mergeCell ref="L6:L9"/>
    <mergeCell ref="M6:M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</mergeCells>
  <pageMargins left="0.7" right="0.7" top="0.75" bottom="0.75" header="0.3" footer="0.3"/>
  <pageSetup paperSize="9"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7" workbookViewId="0">
      <selection activeCell="Q27" sqref="Q27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58" t="s">
        <v>177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2.75" customHeight="1" x14ac:dyDescent="0.25">
      <c r="A2" s="159" t="s">
        <v>178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54" t="s">
        <v>67</v>
      </c>
      <c r="B4" s="154" t="s">
        <v>99</v>
      </c>
      <c r="C4" s="172"/>
      <c r="D4" s="172"/>
      <c r="E4" s="172"/>
      <c r="F4" s="172"/>
      <c r="G4" s="172"/>
      <c r="H4" s="172"/>
      <c r="I4" s="112"/>
      <c r="J4" s="154" t="s">
        <v>100</v>
      </c>
      <c r="K4" s="154"/>
      <c r="L4" s="172"/>
      <c r="M4" s="172"/>
      <c r="N4" s="172"/>
      <c r="O4" s="172"/>
      <c r="P4" s="172"/>
      <c r="Q4" s="154" t="s">
        <v>101</v>
      </c>
    </row>
    <row r="5" spans="1:17" ht="12.75" customHeight="1" x14ac:dyDescent="0.25">
      <c r="A5" s="152"/>
      <c r="B5" s="153"/>
      <c r="C5" s="153"/>
      <c r="D5" s="153"/>
      <c r="E5" s="153"/>
      <c r="F5" s="153"/>
      <c r="G5" s="153"/>
      <c r="H5" s="153"/>
      <c r="I5" s="109"/>
      <c r="J5" s="153"/>
      <c r="K5" s="153"/>
      <c r="L5" s="153"/>
      <c r="M5" s="153"/>
      <c r="N5" s="153"/>
      <c r="O5" s="153"/>
      <c r="P5" s="153"/>
      <c r="Q5" s="152"/>
    </row>
    <row r="6" spans="1:17" ht="12.75" customHeight="1" x14ac:dyDescent="0.25">
      <c r="A6" s="152"/>
      <c r="B6" s="154" t="s">
        <v>102</v>
      </c>
      <c r="C6" s="172"/>
      <c r="D6" s="151" t="s">
        <v>103</v>
      </c>
      <c r="E6" s="151" t="s">
        <v>104</v>
      </c>
      <c r="F6" s="151" t="s">
        <v>105</v>
      </c>
      <c r="G6" s="151" t="s">
        <v>106</v>
      </c>
      <c r="H6" s="151" t="s">
        <v>107</v>
      </c>
      <c r="I6" s="108"/>
      <c r="J6" s="154" t="s">
        <v>102</v>
      </c>
      <c r="K6" s="172"/>
      <c r="L6" s="151" t="s">
        <v>103</v>
      </c>
      <c r="M6" s="151" t="s">
        <v>108</v>
      </c>
      <c r="N6" s="151" t="s">
        <v>105</v>
      </c>
      <c r="O6" s="151" t="s">
        <v>106</v>
      </c>
      <c r="P6" s="151" t="s">
        <v>109</v>
      </c>
      <c r="Q6" s="152"/>
    </row>
    <row r="7" spans="1:17" ht="12.75" customHeight="1" x14ac:dyDescent="0.25">
      <c r="A7" s="152"/>
      <c r="B7" s="153"/>
      <c r="C7" s="153"/>
      <c r="D7" s="152"/>
      <c r="E7" s="152"/>
      <c r="F7" s="152"/>
      <c r="G7" s="151"/>
      <c r="H7" s="151"/>
      <c r="I7" s="108"/>
      <c r="J7" s="153"/>
      <c r="K7" s="153"/>
      <c r="L7" s="152"/>
      <c r="M7" s="152"/>
      <c r="N7" s="152"/>
      <c r="O7" s="152"/>
      <c r="P7" s="152"/>
      <c r="Q7" s="152"/>
    </row>
    <row r="8" spans="1:17" ht="12.75" customHeight="1" x14ac:dyDescent="0.25">
      <c r="A8" s="152"/>
      <c r="B8" s="151" t="s">
        <v>110</v>
      </c>
      <c r="C8" s="151" t="s">
        <v>111</v>
      </c>
      <c r="D8" s="152"/>
      <c r="E8" s="152"/>
      <c r="F8" s="152"/>
      <c r="G8" s="151"/>
      <c r="H8" s="151"/>
      <c r="I8" s="108"/>
      <c r="J8" s="151" t="s">
        <v>110</v>
      </c>
      <c r="K8" s="151" t="s">
        <v>111</v>
      </c>
      <c r="L8" s="152"/>
      <c r="M8" s="152"/>
      <c r="N8" s="152"/>
      <c r="O8" s="152"/>
      <c r="P8" s="152"/>
      <c r="Q8" s="152"/>
    </row>
    <row r="9" spans="1:17" ht="12.75" customHeight="1" x14ac:dyDescent="0.25">
      <c r="A9" s="153"/>
      <c r="B9" s="153"/>
      <c r="C9" s="153"/>
      <c r="D9" s="153"/>
      <c r="E9" s="153"/>
      <c r="F9" s="153"/>
      <c r="G9" s="155"/>
      <c r="H9" s="155"/>
      <c r="I9" s="110"/>
      <c r="J9" s="153"/>
      <c r="K9" s="153"/>
      <c r="L9" s="153"/>
      <c r="M9" s="153"/>
      <c r="N9" s="153"/>
      <c r="O9" s="153"/>
      <c r="P9" s="153"/>
      <c r="Q9" s="153"/>
    </row>
    <row r="10" spans="1:17" ht="21" customHeight="1" x14ac:dyDescent="0.25">
      <c r="A10" s="37" t="s">
        <v>0</v>
      </c>
      <c r="B10" s="60">
        <v>0</v>
      </c>
      <c r="C10" s="60">
        <v>2404</v>
      </c>
      <c r="D10" s="60">
        <v>298</v>
      </c>
      <c r="E10" s="60">
        <v>342</v>
      </c>
      <c r="F10" s="60">
        <v>115</v>
      </c>
      <c r="G10" s="60">
        <v>146</v>
      </c>
      <c r="H10" s="60">
        <v>3305</v>
      </c>
      <c r="I10" s="60"/>
      <c r="J10" s="60">
        <v>0</v>
      </c>
      <c r="K10" s="60">
        <v>237</v>
      </c>
      <c r="L10" s="60">
        <v>74</v>
      </c>
      <c r="M10" s="60">
        <v>25</v>
      </c>
      <c r="N10" s="60">
        <v>6</v>
      </c>
      <c r="O10" s="60">
        <v>107</v>
      </c>
      <c r="P10" s="60">
        <v>449</v>
      </c>
      <c r="Q10" s="61">
        <v>3754</v>
      </c>
    </row>
    <row r="11" spans="1:17" ht="21" customHeight="1" x14ac:dyDescent="0.25">
      <c r="A11" s="37" t="s">
        <v>1</v>
      </c>
      <c r="B11" s="60">
        <v>204</v>
      </c>
      <c r="C11" s="60">
        <v>146</v>
      </c>
      <c r="D11" s="60">
        <v>193</v>
      </c>
      <c r="E11" s="60">
        <v>208</v>
      </c>
      <c r="F11" s="60">
        <v>39</v>
      </c>
      <c r="G11" s="60">
        <v>539</v>
      </c>
      <c r="H11" s="60">
        <v>1329</v>
      </c>
      <c r="I11" s="60"/>
      <c r="J11" s="60">
        <v>0</v>
      </c>
      <c r="K11" s="60">
        <v>0</v>
      </c>
      <c r="L11" s="60">
        <v>10</v>
      </c>
      <c r="M11" s="60">
        <v>44</v>
      </c>
      <c r="N11" s="60">
        <v>0</v>
      </c>
      <c r="O11" s="60">
        <v>259</v>
      </c>
      <c r="P11" s="60">
        <v>313</v>
      </c>
      <c r="Q11" s="61">
        <v>1642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512</v>
      </c>
    </row>
    <row r="13" spans="1:17" ht="21" customHeight="1" x14ac:dyDescent="0.25">
      <c r="A13" s="37" t="s">
        <v>3</v>
      </c>
      <c r="B13" s="60">
        <v>17</v>
      </c>
      <c r="C13" s="60">
        <v>80</v>
      </c>
      <c r="D13" s="60">
        <v>61</v>
      </c>
      <c r="E13" s="60">
        <v>166</v>
      </c>
      <c r="F13" s="60">
        <v>70</v>
      </c>
      <c r="G13" s="60">
        <v>4</v>
      </c>
      <c r="H13" s="60">
        <v>398</v>
      </c>
      <c r="I13" s="60"/>
      <c r="J13" s="60">
        <v>0</v>
      </c>
      <c r="K13" s="60">
        <v>0</v>
      </c>
      <c r="L13" s="60">
        <v>5</v>
      </c>
      <c r="M13" s="60">
        <v>67</v>
      </c>
      <c r="N13" s="60">
        <v>1</v>
      </c>
      <c r="O13" s="60">
        <v>30</v>
      </c>
      <c r="P13" s="60">
        <v>103</v>
      </c>
      <c r="Q13" s="61">
        <v>501</v>
      </c>
    </row>
    <row r="14" spans="1:17" ht="21" customHeight="1" x14ac:dyDescent="0.25">
      <c r="A14" s="37" t="s">
        <v>4</v>
      </c>
      <c r="B14" s="60">
        <v>43</v>
      </c>
      <c r="C14" s="60">
        <v>85</v>
      </c>
      <c r="D14" s="60">
        <v>57</v>
      </c>
      <c r="E14" s="60">
        <v>289</v>
      </c>
      <c r="F14" s="60">
        <v>75</v>
      </c>
      <c r="G14" s="60">
        <v>108</v>
      </c>
      <c r="H14" s="60">
        <v>657</v>
      </c>
      <c r="I14" s="60"/>
      <c r="J14" s="60">
        <v>8</v>
      </c>
      <c r="K14" s="60">
        <v>109</v>
      </c>
      <c r="L14" s="60">
        <v>40</v>
      </c>
      <c r="M14" s="60">
        <v>140</v>
      </c>
      <c r="N14" s="60">
        <v>14</v>
      </c>
      <c r="O14" s="60">
        <v>997</v>
      </c>
      <c r="P14" s="60">
        <v>1308</v>
      </c>
      <c r="Q14" s="61">
        <v>1965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19</v>
      </c>
      <c r="E15" s="60">
        <v>9</v>
      </c>
      <c r="F15" s="60">
        <v>7</v>
      </c>
      <c r="G15" s="60">
        <v>17</v>
      </c>
      <c r="H15" s="60">
        <v>52</v>
      </c>
      <c r="I15" s="60"/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73</v>
      </c>
      <c r="P15" s="60">
        <v>73</v>
      </c>
      <c r="Q15" s="61">
        <v>125</v>
      </c>
    </row>
    <row r="16" spans="1:17" ht="21" customHeight="1" x14ac:dyDescent="0.25">
      <c r="A16" s="37" t="s">
        <v>6</v>
      </c>
      <c r="B16" s="60">
        <v>0</v>
      </c>
      <c r="C16" s="60">
        <v>44</v>
      </c>
      <c r="D16" s="60">
        <v>24</v>
      </c>
      <c r="E16" s="60">
        <v>43</v>
      </c>
      <c r="F16" s="60">
        <v>10</v>
      </c>
      <c r="G16" s="60">
        <v>19</v>
      </c>
      <c r="H16" s="60">
        <v>140</v>
      </c>
      <c r="I16" s="60"/>
      <c r="J16" s="60">
        <v>0</v>
      </c>
      <c r="K16" s="60">
        <v>103</v>
      </c>
      <c r="L16" s="60">
        <v>61</v>
      </c>
      <c r="M16" s="60">
        <v>16</v>
      </c>
      <c r="N16" s="60">
        <v>0</v>
      </c>
      <c r="O16" s="60">
        <v>25</v>
      </c>
      <c r="P16" s="60">
        <v>205</v>
      </c>
      <c r="Q16" s="61">
        <v>345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42</v>
      </c>
      <c r="E17" s="60">
        <v>4</v>
      </c>
      <c r="F17" s="60">
        <v>17</v>
      </c>
      <c r="G17" s="60">
        <v>0</v>
      </c>
      <c r="H17" s="60">
        <v>63</v>
      </c>
      <c r="I17" s="60"/>
      <c r="J17" s="60">
        <v>0</v>
      </c>
      <c r="K17" s="60">
        <v>11</v>
      </c>
      <c r="L17" s="60">
        <v>409</v>
      </c>
      <c r="M17" s="60">
        <v>11</v>
      </c>
      <c r="N17" s="60">
        <v>1</v>
      </c>
      <c r="O17" s="60">
        <v>0</v>
      </c>
      <c r="P17" s="60">
        <v>432</v>
      </c>
      <c r="Q17" s="61">
        <v>495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2</v>
      </c>
      <c r="E18" s="60">
        <v>0</v>
      </c>
      <c r="F18" s="60">
        <v>2</v>
      </c>
      <c r="G18" s="60">
        <v>0</v>
      </c>
      <c r="H18" s="60">
        <v>4</v>
      </c>
      <c r="I18" s="60"/>
      <c r="J18" s="60">
        <v>0</v>
      </c>
      <c r="K18" s="60">
        <v>120</v>
      </c>
      <c r="L18" s="60">
        <v>24</v>
      </c>
      <c r="M18" s="60">
        <v>0</v>
      </c>
      <c r="N18" s="60">
        <v>0</v>
      </c>
      <c r="O18" s="60">
        <v>0</v>
      </c>
      <c r="P18" s="60">
        <v>144</v>
      </c>
      <c r="Q18" s="61">
        <v>148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2527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11</v>
      </c>
      <c r="E20" s="60">
        <v>97</v>
      </c>
      <c r="F20" s="60">
        <v>3</v>
      </c>
      <c r="G20" s="60">
        <v>0</v>
      </c>
      <c r="H20" s="60">
        <v>111</v>
      </c>
      <c r="I20" s="60"/>
      <c r="J20" s="60">
        <v>0</v>
      </c>
      <c r="K20" s="60">
        <v>0</v>
      </c>
      <c r="L20" s="60">
        <v>0</v>
      </c>
      <c r="M20" s="60">
        <v>84</v>
      </c>
      <c r="N20" s="60">
        <v>0</v>
      </c>
      <c r="O20" s="60">
        <v>0</v>
      </c>
      <c r="P20" s="60">
        <v>84</v>
      </c>
      <c r="Q20" s="61">
        <v>195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11</v>
      </c>
      <c r="E21" s="60">
        <v>119</v>
      </c>
      <c r="F21" s="60">
        <v>26</v>
      </c>
      <c r="G21" s="60">
        <v>0</v>
      </c>
      <c r="H21" s="60">
        <v>156</v>
      </c>
      <c r="I21" s="60"/>
      <c r="J21" s="60">
        <v>0</v>
      </c>
      <c r="K21" s="60">
        <v>0</v>
      </c>
      <c r="L21" s="60">
        <v>1</v>
      </c>
      <c r="M21" s="60">
        <v>1</v>
      </c>
      <c r="N21" s="60">
        <v>1</v>
      </c>
      <c r="O21" s="60">
        <v>0</v>
      </c>
      <c r="P21" s="60">
        <v>3</v>
      </c>
      <c r="Q21" s="61">
        <v>159</v>
      </c>
    </row>
    <row r="22" spans="1:17" ht="21" customHeight="1" x14ac:dyDescent="0.25">
      <c r="A22" s="37" t="s">
        <v>55</v>
      </c>
      <c r="B22" s="60">
        <v>0</v>
      </c>
      <c r="C22" s="60">
        <v>0</v>
      </c>
      <c r="D22" s="60">
        <v>0</v>
      </c>
      <c r="E22" s="60">
        <v>2</v>
      </c>
      <c r="F22" s="60">
        <v>16</v>
      </c>
      <c r="G22" s="60">
        <v>38</v>
      </c>
      <c r="H22" s="60">
        <v>56</v>
      </c>
      <c r="I22" s="60"/>
      <c r="J22" s="60">
        <v>0</v>
      </c>
      <c r="K22" s="60">
        <v>0</v>
      </c>
      <c r="L22" s="60">
        <v>0</v>
      </c>
      <c r="M22" s="60">
        <v>14</v>
      </c>
      <c r="N22" s="60">
        <v>26</v>
      </c>
      <c r="O22" s="60">
        <v>1</v>
      </c>
      <c r="P22" s="60">
        <v>41</v>
      </c>
      <c r="Q22" s="61">
        <v>97</v>
      </c>
    </row>
    <row r="23" spans="1:17" ht="21" customHeight="1" x14ac:dyDescent="0.25">
      <c r="A23" s="37" t="s">
        <v>13</v>
      </c>
      <c r="B23" s="60">
        <v>470</v>
      </c>
      <c r="C23" s="60">
        <v>647</v>
      </c>
      <c r="D23" s="60">
        <v>0</v>
      </c>
      <c r="E23" s="60">
        <v>0</v>
      </c>
      <c r="F23" s="60">
        <v>0</v>
      </c>
      <c r="G23" s="60">
        <v>0</v>
      </c>
      <c r="H23" s="60">
        <v>1117</v>
      </c>
      <c r="I23" s="60"/>
      <c r="J23" s="60">
        <v>3</v>
      </c>
      <c r="K23" s="60">
        <v>34</v>
      </c>
      <c r="L23" s="60">
        <v>0</v>
      </c>
      <c r="M23" s="60">
        <v>0</v>
      </c>
      <c r="N23" s="60">
        <v>0</v>
      </c>
      <c r="O23" s="60">
        <v>0</v>
      </c>
      <c r="P23" s="60">
        <v>37</v>
      </c>
      <c r="Q23" s="61">
        <v>1154</v>
      </c>
    </row>
    <row r="24" spans="1:17" ht="39.950000000000003" customHeight="1" x14ac:dyDescent="0.25">
      <c r="A24" s="142" t="s">
        <v>85</v>
      </c>
      <c r="B24" s="143">
        <f>SUM(B10:B23)</f>
        <v>734</v>
      </c>
      <c r="C24" s="143">
        <f t="shared" ref="C24:H24" si="0">SUM(C10:C23)</f>
        <v>3406</v>
      </c>
      <c r="D24" s="143">
        <f t="shared" si="0"/>
        <v>718</v>
      </c>
      <c r="E24" s="143">
        <f t="shared" si="0"/>
        <v>1279</v>
      </c>
      <c r="F24" s="143">
        <f t="shared" si="0"/>
        <v>380</v>
      </c>
      <c r="G24" s="143">
        <f t="shared" si="0"/>
        <v>871</v>
      </c>
      <c r="H24" s="143">
        <f t="shared" si="0"/>
        <v>7388</v>
      </c>
      <c r="I24" s="143"/>
      <c r="J24" s="143">
        <f>SUM(J10:J23)</f>
        <v>11</v>
      </c>
      <c r="K24" s="143">
        <f t="shared" ref="K24:Q24" si="1">SUM(K10:K23)</f>
        <v>614</v>
      </c>
      <c r="L24" s="143">
        <f t="shared" si="1"/>
        <v>624</v>
      </c>
      <c r="M24" s="143">
        <f t="shared" si="1"/>
        <v>402</v>
      </c>
      <c r="N24" s="143">
        <f t="shared" si="1"/>
        <v>49</v>
      </c>
      <c r="O24" s="143">
        <f t="shared" si="1"/>
        <v>1492</v>
      </c>
      <c r="P24" s="143">
        <f t="shared" si="1"/>
        <v>3192</v>
      </c>
      <c r="Q24" s="143">
        <f t="shared" si="1"/>
        <v>13619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N6:N9"/>
    <mergeCell ref="G6:G9"/>
    <mergeCell ref="H6:H9"/>
    <mergeCell ref="J6:K7"/>
    <mergeCell ref="L6:L9"/>
    <mergeCell ref="M6:M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</mergeCells>
  <pageMargins left="0.7" right="0.7" top="0.75" bottom="0.75" header="0.3" footer="0.3"/>
  <pageSetup paperSize="9"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R24" sqref="R24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2.75" customHeight="1" x14ac:dyDescent="0.25">
      <c r="A2" s="159" t="s">
        <v>196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54" t="s">
        <v>67</v>
      </c>
      <c r="B4" s="154" t="s">
        <v>99</v>
      </c>
      <c r="C4" s="172"/>
      <c r="D4" s="172"/>
      <c r="E4" s="172"/>
      <c r="F4" s="172"/>
      <c r="G4" s="172"/>
      <c r="H4" s="172"/>
      <c r="I4" s="139"/>
      <c r="J4" s="154" t="s">
        <v>100</v>
      </c>
      <c r="K4" s="154"/>
      <c r="L4" s="172"/>
      <c r="M4" s="172"/>
      <c r="N4" s="172"/>
      <c r="O4" s="172"/>
      <c r="P4" s="172"/>
      <c r="Q4" s="154" t="s">
        <v>101</v>
      </c>
    </row>
    <row r="5" spans="1:17" ht="12.75" customHeight="1" x14ac:dyDescent="0.25">
      <c r="A5" s="152"/>
      <c r="B5" s="153"/>
      <c r="C5" s="153"/>
      <c r="D5" s="153"/>
      <c r="E5" s="153"/>
      <c r="F5" s="153"/>
      <c r="G5" s="153"/>
      <c r="H5" s="153"/>
      <c r="I5" s="125"/>
      <c r="J5" s="153"/>
      <c r="K5" s="153"/>
      <c r="L5" s="153"/>
      <c r="M5" s="153"/>
      <c r="N5" s="153"/>
      <c r="O5" s="153"/>
      <c r="P5" s="153"/>
      <c r="Q5" s="152"/>
    </row>
    <row r="6" spans="1:17" ht="12.75" customHeight="1" x14ac:dyDescent="0.25">
      <c r="A6" s="152"/>
      <c r="B6" s="154" t="s">
        <v>102</v>
      </c>
      <c r="C6" s="172"/>
      <c r="D6" s="151" t="s">
        <v>103</v>
      </c>
      <c r="E6" s="151" t="s">
        <v>104</v>
      </c>
      <c r="F6" s="151" t="s">
        <v>105</v>
      </c>
      <c r="G6" s="151" t="s">
        <v>106</v>
      </c>
      <c r="H6" s="151" t="s">
        <v>107</v>
      </c>
      <c r="I6" s="124"/>
      <c r="J6" s="154" t="s">
        <v>102</v>
      </c>
      <c r="K6" s="172"/>
      <c r="L6" s="151" t="s">
        <v>103</v>
      </c>
      <c r="M6" s="151" t="s">
        <v>108</v>
      </c>
      <c r="N6" s="151" t="s">
        <v>105</v>
      </c>
      <c r="O6" s="151" t="s">
        <v>106</v>
      </c>
      <c r="P6" s="151" t="s">
        <v>109</v>
      </c>
      <c r="Q6" s="152"/>
    </row>
    <row r="7" spans="1:17" ht="12.75" customHeight="1" x14ac:dyDescent="0.25">
      <c r="A7" s="152"/>
      <c r="B7" s="153"/>
      <c r="C7" s="153"/>
      <c r="D7" s="152"/>
      <c r="E7" s="152"/>
      <c r="F7" s="152"/>
      <c r="G7" s="151"/>
      <c r="H7" s="151"/>
      <c r="I7" s="124"/>
      <c r="J7" s="153"/>
      <c r="K7" s="153"/>
      <c r="L7" s="152"/>
      <c r="M7" s="152"/>
      <c r="N7" s="152"/>
      <c r="O7" s="152"/>
      <c r="P7" s="152"/>
      <c r="Q7" s="152"/>
    </row>
    <row r="8" spans="1:17" ht="12.75" customHeight="1" x14ac:dyDescent="0.25">
      <c r="A8" s="152"/>
      <c r="B8" s="151" t="s">
        <v>110</v>
      </c>
      <c r="C8" s="151" t="s">
        <v>111</v>
      </c>
      <c r="D8" s="152"/>
      <c r="E8" s="152"/>
      <c r="F8" s="152"/>
      <c r="G8" s="151"/>
      <c r="H8" s="151"/>
      <c r="I8" s="124"/>
      <c r="J8" s="151" t="s">
        <v>110</v>
      </c>
      <c r="K8" s="151" t="s">
        <v>111</v>
      </c>
      <c r="L8" s="152"/>
      <c r="M8" s="152"/>
      <c r="N8" s="152"/>
      <c r="O8" s="152"/>
      <c r="P8" s="152"/>
      <c r="Q8" s="152"/>
    </row>
    <row r="9" spans="1:17" ht="12.75" customHeight="1" x14ac:dyDescent="0.25">
      <c r="A9" s="153"/>
      <c r="B9" s="153"/>
      <c r="C9" s="153"/>
      <c r="D9" s="153"/>
      <c r="E9" s="153"/>
      <c r="F9" s="153"/>
      <c r="G9" s="155"/>
      <c r="H9" s="155"/>
      <c r="I9" s="128"/>
      <c r="J9" s="153"/>
      <c r="K9" s="153"/>
      <c r="L9" s="153"/>
      <c r="M9" s="153"/>
      <c r="N9" s="153"/>
      <c r="O9" s="153"/>
      <c r="P9" s="153"/>
      <c r="Q9" s="153"/>
    </row>
    <row r="10" spans="1:17" ht="21" customHeight="1" x14ac:dyDescent="0.25">
      <c r="A10" s="37" t="s">
        <v>0</v>
      </c>
      <c r="B10" s="60">
        <v>0</v>
      </c>
      <c r="C10" s="60">
        <v>2452</v>
      </c>
      <c r="D10" s="60">
        <v>308</v>
      </c>
      <c r="E10" s="60">
        <v>328</v>
      </c>
      <c r="F10" s="60">
        <v>119</v>
      </c>
      <c r="G10" s="60">
        <v>160</v>
      </c>
      <c r="H10" s="60">
        <v>3367</v>
      </c>
      <c r="I10" s="60"/>
      <c r="J10" s="60">
        <v>0</v>
      </c>
      <c r="K10" s="60">
        <v>242</v>
      </c>
      <c r="L10" s="60">
        <v>76</v>
      </c>
      <c r="M10" s="60">
        <v>21</v>
      </c>
      <c r="N10" s="60">
        <v>6</v>
      </c>
      <c r="O10" s="60">
        <v>116</v>
      </c>
      <c r="P10" s="60">
        <v>461</v>
      </c>
      <c r="Q10" s="61">
        <v>3828</v>
      </c>
    </row>
    <row r="11" spans="1:17" ht="21" customHeight="1" x14ac:dyDescent="0.25">
      <c r="A11" s="37" t="s">
        <v>1</v>
      </c>
      <c r="B11" s="60">
        <v>206</v>
      </c>
      <c r="C11" s="60">
        <v>152</v>
      </c>
      <c r="D11" s="60">
        <v>137</v>
      </c>
      <c r="E11" s="60">
        <v>184</v>
      </c>
      <c r="F11" s="60">
        <v>54</v>
      </c>
      <c r="G11" s="60">
        <v>564</v>
      </c>
      <c r="H11" s="60">
        <v>1297</v>
      </c>
      <c r="I11" s="60"/>
      <c r="J11" s="60">
        <v>0</v>
      </c>
      <c r="K11" s="60">
        <v>0</v>
      </c>
      <c r="L11" s="60">
        <v>6</v>
      </c>
      <c r="M11" s="60">
        <v>51</v>
      </c>
      <c r="N11" s="60">
        <v>0</v>
      </c>
      <c r="O11" s="60">
        <v>268</v>
      </c>
      <c r="P11" s="60">
        <v>325</v>
      </c>
      <c r="Q11" s="61">
        <v>1622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62</v>
      </c>
      <c r="E12" s="60">
        <v>408</v>
      </c>
      <c r="F12" s="60">
        <v>86</v>
      </c>
      <c r="G12" s="60">
        <v>0</v>
      </c>
      <c r="H12" s="60">
        <v>556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556</v>
      </c>
    </row>
    <row r="13" spans="1:17" ht="21" customHeight="1" x14ac:dyDescent="0.25">
      <c r="A13" s="37" t="s">
        <v>3</v>
      </c>
      <c r="B13" s="60">
        <v>17</v>
      </c>
      <c r="C13" s="60">
        <v>79</v>
      </c>
      <c r="D13" s="60">
        <v>64</v>
      </c>
      <c r="E13" s="60">
        <v>151</v>
      </c>
      <c r="F13" s="60">
        <v>50</v>
      </c>
      <c r="G13" s="60">
        <v>5</v>
      </c>
      <c r="H13" s="60">
        <v>366</v>
      </c>
      <c r="I13" s="60"/>
      <c r="J13" s="60">
        <v>0</v>
      </c>
      <c r="K13" s="60">
        <v>0</v>
      </c>
      <c r="L13" s="60">
        <v>0</v>
      </c>
      <c r="M13" s="60">
        <v>98</v>
      </c>
      <c r="N13" s="60">
        <v>2</v>
      </c>
      <c r="O13" s="60">
        <v>11</v>
      </c>
      <c r="P13" s="60">
        <v>111</v>
      </c>
      <c r="Q13" s="61">
        <v>477</v>
      </c>
    </row>
    <row r="14" spans="1:17" ht="21" customHeight="1" x14ac:dyDescent="0.25">
      <c r="A14" s="37" t="s">
        <v>4</v>
      </c>
      <c r="B14" s="60">
        <v>38</v>
      </c>
      <c r="C14" s="60">
        <v>72</v>
      </c>
      <c r="D14" s="60">
        <v>40</v>
      </c>
      <c r="E14" s="60">
        <v>272</v>
      </c>
      <c r="F14" s="60">
        <v>35</v>
      </c>
      <c r="G14" s="60">
        <v>115</v>
      </c>
      <c r="H14" s="60">
        <v>572</v>
      </c>
      <c r="I14" s="60"/>
      <c r="J14" s="60">
        <v>11</v>
      </c>
      <c r="K14" s="60">
        <v>114</v>
      </c>
      <c r="L14" s="60">
        <v>53</v>
      </c>
      <c r="M14" s="60">
        <v>190</v>
      </c>
      <c r="N14" s="60">
        <v>38</v>
      </c>
      <c r="O14" s="60">
        <v>1024</v>
      </c>
      <c r="P14" s="60">
        <v>1430</v>
      </c>
      <c r="Q14" s="61">
        <v>2002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18</v>
      </c>
      <c r="E15" s="60">
        <v>11</v>
      </c>
      <c r="F15" s="60">
        <v>12</v>
      </c>
      <c r="G15" s="60">
        <v>56</v>
      </c>
      <c r="H15" s="60">
        <v>97</v>
      </c>
      <c r="I15" s="60"/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80</v>
      </c>
      <c r="P15" s="60">
        <v>80</v>
      </c>
      <c r="Q15" s="61">
        <v>177</v>
      </c>
    </row>
    <row r="16" spans="1:17" ht="21" customHeight="1" x14ac:dyDescent="0.25">
      <c r="A16" s="37" t="s">
        <v>6</v>
      </c>
      <c r="B16" s="60">
        <v>0</v>
      </c>
      <c r="C16" s="60">
        <v>53</v>
      </c>
      <c r="D16" s="60">
        <v>31</v>
      </c>
      <c r="E16" s="60">
        <v>37</v>
      </c>
      <c r="F16" s="60">
        <v>12</v>
      </c>
      <c r="G16" s="60">
        <v>20</v>
      </c>
      <c r="H16" s="60">
        <v>153</v>
      </c>
      <c r="I16" s="60"/>
      <c r="J16" s="60">
        <v>0</v>
      </c>
      <c r="K16" s="60">
        <v>85</v>
      </c>
      <c r="L16" s="60">
        <v>66</v>
      </c>
      <c r="M16" s="60">
        <v>30</v>
      </c>
      <c r="N16" s="60">
        <v>1</v>
      </c>
      <c r="O16" s="60">
        <v>29</v>
      </c>
      <c r="P16" s="60">
        <v>211</v>
      </c>
      <c r="Q16" s="61">
        <v>364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31</v>
      </c>
      <c r="E17" s="60">
        <v>9</v>
      </c>
      <c r="F17" s="60">
        <v>14</v>
      </c>
      <c r="G17" s="60">
        <v>0</v>
      </c>
      <c r="H17" s="60">
        <v>54</v>
      </c>
      <c r="I17" s="60"/>
      <c r="J17" s="60">
        <v>0</v>
      </c>
      <c r="K17" s="60">
        <v>12</v>
      </c>
      <c r="L17" s="60">
        <v>358</v>
      </c>
      <c r="M17" s="60">
        <v>7</v>
      </c>
      <c r="N17" s="60">
        <v>0</v>
      </c>
      <c r="O17" s="60">
        <v>0</v>
      </c>
      <c r="P17" s="60">
        <v>377</v>
      </c>
      <c r="Q17" s="61">
        <v>431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2</v>
      </c>
      <c r="E18" s="60">
        <v>0</v>
      </c>
      <c r="F18" s="60">
        <v>0</v>
      </c>
      <c r="G18" s="60">
        <v>0</v>
      </c>
      <c r="H18" s="60">
        <v>2</v>
      </c>
      <c r="I18" s="60"/>
      <c r="J18" s="60">
        <v>0</v>
      </c>
      <c r="K18" s="60">
        <v>110</v>
      </c>
      <c r="L18" s="60">
        <v>28</v>
      </c>
      <c r="M18" s="60">
        <v>0</v>
      </c>
      <c r="N18" s="60">
        <v>0</v>
      </c>
      <c r="O18" s="60">
        <v>0</v>
      </c>
      <c r="P18" s="60">
        <v>138</v>
      </c>
      <c r="Q18" s="61">
        <v>140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2732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10</v>
      </c>
      <c r="E20" s="60">
        <v>87</v>
      </c>
      <c r="F20" s="60">
        <v>0</v>
      </c>
      <c r="G20" s="60">
        <v>0</v>
      </c>
      <c r="H20" s="60">
        <v>97</v>
      </c>
      <c r="I20" s="60"/>
      <c r="J20" s="60">
        <v>0</v>
      </c>
      <c r="K20" s="60">
        <v>0</v>
      </c>
      <c r="L20" s="60">
        <v>0</v>
      </c>
      <c r="M20" s="60">
        <v>74</v>
      </c>
      <c r="N20" s="60">
        <v>0</v>
      </c>
      <c r="O20" s="60">
        <v>0</v>
      </c>
      <c r="P20" s="60">
        <v>74</v>
      </c>
      <c r="Q20" s="61">
        <v>171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6</v>
      </c>
      <c r="E21" s="60">
        <v>113</v>
      </c>
      <c r="F21" s="60">
        <v>25</v>
      </c>
      <c r="G21" s="60">
        <v>0</v>
      </c>
      <c r="H21" s="60">
        <v>144</v>
      </c>
      <c r="I21" s="60"/>
      <c r="J21" s="60">
        <v>0</v>
      </c>
      <c r="K21" s="60">
        <v>0</v>
      </c>
      <c r="L21" s="60">
        <v>2</v>
      </c>
      <c r="M21" s="60">
        <v>1</v>
      </c>
      <c r="N21" s="60">
        <v>1</v>
      </c>
      <c r="O21" s="60">
        <v>0</v>
      </c>
      <c r="P21" s="60">
        <v>4</v>
      </c>
      <c r="Q21" s="61">
        <v>148</v>
      </c>
    </row>
    <row r="22" spans="1:17" ht="21" customHeight="1" x14ac:dyDescent="0.25">
      <c r="A22" s="37" t="s">
        <v>55</v>
      </c>
      <c r="B22" s="60">
        <v>0</v>
      </c>
      <c r="C22" s="60">
        <v>0</v>
      </c>
      <c r="D22" s="60">
        <v>0</v>
      </c>
      <c r="E22" s="60">
        <v>2</v>
      </c>
      <c r="F22" s="60">
        <v>14</v>
      </c>
      <c r="G22" s="60">
        <v>5</v>
      </c>
      <c r="H22" s="60">
        <v>21</v>
      </c>
      <c r="I22" s="60"/>
      <c r="J22" s="60">
        <v>0</v>
      </c>
      <c r="K22" s="60">
        <v>0</v>
      </c>
      <c r="L22" s="60">
        <v>0</v>
      </c>
      <c r="M22" s="60">
        <v>12</v>
      </c>
      <c r="N22" s="60">
        <v>26</v>
      </c>
      <c r="O22" s="60">
        <v>7</v>
      </c>
      <c r="P22" s="60">
        <v>45</v>
      </c>
      <c r="Q22" s="61">
        <v>66</v>
      </c>
    </row>
    <row r="23" spans="1:17" ht="21" customHeight="1" x14ac:dyDescent="0.25">
      <c r="A23" s="37" t="s">
        <v>13</v>
      </c>
      <c r="B23" s="60">
        <v>455</v>
      </c>
      <c r="C23" s="60">
        <v>615</v>
      </c>
      <c r="D23" s="60">
        <v>0</v>
      </c>
      <c r="E23" s="60">
        <v>0</v>
      </c>
      <c r="F23" s="60">
        <v>0</v>
      </c>
      <c r="G23" s="60">
        <v>0</v>
      </c>
      <c r="H23" s="60">
        <v>1070</v>
      </c>
      <c r="I23" s="60"/>
      <c r="J23" s="60">
        <v>0</v>
      </c>
      <c r="K23" s="60">
        <v>39</v>
      </c>
      <c r="L23" s="60">
        <v>0</v>
      </c>
      <c r="M23" s="60">
        <v>0</v>
      </c>
      <c r="N23" s="60">
        <v>0</v>
      </c>
      <c r="O23" s="60">
        <v>0</v>
      </c>
      <c r="P23" s="60">
        <v>39</v>
      </c>
      <c r="Q23" s="61">
        <v>1109</v>
      </c>
    </row>
    <row r="24" spans="1:17" ht="39.950000000000003" customHeight="1" x14ac:dyDescent="0.25">
      <c r="A24" s="142" t="s">
        <v>85</v>
      </c>
      <c r="B24" s="143">
        <f>SUM(B10:B23)</f>
        <v>716</v>
      </c>
      <c r="C24" s="143">
        <f t="shared" ref="C24:H24" si="0">SUM(C10:C23)</f>
        <v>3423</v>
      </c>
      <c r="D24" s="143">
        <f t="shared" si="0"/>
        <v>709</v>
      </c>
      <c r="E24" s="143">
        <f t="shared" si="0"/>
        <v>1602</v>
      </c>
      <c r="F24" s="143">
        <f t="shared" si="0"/>
        <v>421</v>
      </c>
      <c r="G24" s="143">
        <f t="shared" si="0"/>
        <v>925</v>
      </c>
      <c r="H24" s="143">
        <f t="shared" si="0"/>
        <v>7796</v>
      </c>
      <c r="I24" s="143"/>
      <c r="J24" s="143">
        <f>SUM(J10:J23)</f>
        <v>11</v>
      </c>
      <c r="K24" s="143">
        <f t="shared" ref="K24:Q24" si="1">SUM(K10:K23)</f>
        <v>602</v>
      </c>
      <c r="L24" s="143">
        <f t="shared" si="1"/>
        <v>589</v>
      </c>
      <c r="M24" s="143">
        <f t="shared" si="1"/>
        <v>484</v>
      </c>
      <c r="N24" s="143">
        <f t="shared" si="1"/>
        <v>74</v>
      </c>
      <c r="O24" s="143">
        <f t="shared" si="1"/>
        <v>1535</v>
      </c>
      <c r="P24" s="143">
        <f t="shared" si="1"/>
        <v>3295</v>
      </c>
      <c r="Q24" s="143">
        <f t="shared" si="1"/>
        <v>13823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  <mergeCell ref="G6:G9"/>
    <mergeCell ref="H6:H9"/>
    <mergeCell ref="J6:K7"/>
    <mergeCell ref="L6:L9"/>
    <mergeCell ref="M6:M9"/>
    <mergeCell ref="N6:N9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view="pageBreakPreview" topLeftCell="A67" zoomScaleNormal="100" zoomScaleSheetLayoutView="100" workbookViewId="0">
      <selection activeCell="C6" sqref="A6:XFD6"/>
    </sheetView>
  </sheetViews>
  <sheetFormatPr defaultRowHeight="12.75" customHeight="1" x14ac:dyDescent="0.25"/>
  <cols>
    <col min="1" max="1" width="4.28515625" style="2" customWidth="1"/>
    <col min="2" max="2" width="12.7109375" style="2" customWidth="1"/>
    <col min="3" max="3" width="14.5703125" style="2" customWidth="1"/>
    <col min="4" max="7" width="15.7109375" style="2" customWidth="1"/>
    <col min="8" max="16384" width="9.140625" style="2"/>
  </cols>
  <sheetData>
    <row r="1" spans="1:14" ht="12.75" customHeight="1" x14ac:dyDescent="0.25">
      <c r="A1" s="145" t="s">
        <v>165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9"/>
      <c r="N1" s="9"/>
    </row>
    <row r="2" spans="1:14" ht="12.75" customHeight="1" x14ac:dyDescent="0.25">
      <c r="A2" s="146" t="s">
        <v>166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0"/>
      <c r="N2" s="10"/>
    </row>
    <row r="3" spans="1:14" ht="12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"/>
      <c r="N3" s="1"/>
    </row>
    <row r="4" spans="1:14" ht="12.75" customHeight="1" x14ac:dyDescent="0.25">
      <c r="A4" s="14"/>
      <c r="B4" s="15"/>
      <c r="C4" s="13"/>
      <c r="D4" s="16"/>
      <c r="E4" s="16"/>
      <c r="F4" s="16"/>
      <c r="G4" s="16" t="s">
        <v>14</v>
      </c>
      <c r="H4" s="17"/>
      <c r="I4" s="17"/>
      <c r="J4" s="17"/>
      <c r="K4" s="17"/>
      <c r="L4" s="18"/>
    </row>
    <row r="5" spans="1:14" ht="24" customHeight="1" x14ac:dyDescent="0.25">
      <c r="A5" s="113" t="s">
        <v>16</v>
      </c>
      <c r="B5" s="113" t="s">
        <v>17</v>
      </c>
      <c r="C5" s="114"/>
      <c r="D5" s="113" t="s">
        <v>18</v>
      </c>
      <c r="E5" s="113" t="s">
        <v>19</v>
      </c>
      <c r="F5" s="113" t="s">
        <v>20</v>
      </c>
      <c r="G5" s="113" t="s">
        <v>21</v>
      </c>
      <c r="H5" s="13"/>
      <c r="I5" s="13"/>
      <c r="J5" s="13"/>
      <c r="K5" s="13"/>
      <c r="L5" s="18"/>
    </row>
    <row r="6" spans="1:14" ht="24" customHeight="1" x14ac:dyDescent="0.25">
      <c r="A6" s="148">
        <v>1</v>
      </c>
      <c r="B6" s="148" t="s">
        <v>0</v>
      </c>
      <c r="C6" s="99" t="s">
        <v>22</v>
      </c>
      <c r="D6" s="94">
        <v>28681</v>
      </c>
      <c r="E6" s="94">
        <v>25895</v>
      </c>
      <c r="F6" s="94">
        <v>24214</v>
      </c>
      <c r="G6" s="101"/>
      <c r="H6" s="13"/>
      <c r="I6" s="13"/>
      <c r="J6" s="13"/>
      <c r="K6" s="13"/>
      <c r="L6" s="18"/>
    </row>
    <row r="7" spans="1:14" ht="24" customHeight="1" x14ac:dyDescent="0.25">
      <c r="A7" s="148"/>
      <c r="B7" s="148"/>
      <c r="C7" s="99" t="s">
        <v>23</v>
      </c>
      <c r="D7" s="94">
        <v>33332</v>
      </c>
      <c r="E7" s="94">
        <v>28257</v>
      </c>
      <c r="F7" s="94">
        <v>26520</v>
      </c>
      <c r="G7" s="101"/>
      <c r="H7" s="13"/>
      <c r="I7" s="13"/>
      <c r="J7" s="19"/>
      <c r="K7" s="13"/>
      <c r="L7" s="18"/>
    </row>
    <row r="8" spans="1:14" ht="24" customHeight="1" x14ac:dyDescent="0.25">
      <c r="A8" s="148"/>
      <c r="B8" s="148"/>
      <c r="C8" s="98" t="s">
        <v>24</v>
      </c>
      <c r="D8" s="94">
        <v>0</v>
      </c>
      <c r="E8" s="94">
        <v>0</v>
      </c>
      <c r="F8" s="94">
        <v>0</v>
      </c>
      <c r="G8" s="101"/>
      <c r="H8" s="13"/>
      <c r="I8" s="13"/>
      <c r="J8" s="13"/>
      <c r="K8" s="13"/>
      <c r="L8" s="18"/>
    </row>
    <row r="9" spans="1:14" ht="24" customHeight="1" x14ac:dyDescent="0.25">
      <c r="A9" s="148"/>
      <c r="B9" s="148"/>
      <c r="C9" s="100" t="s">
        <v>25</v>
      </c>
      <c r="D9" s="95">
        <v>62013</v>
      </c>
      <c r="E9" s="95">
        <v>54152</v>
      </c>
      <c r="F9" s="95">
        <v>50734</v>
      </c>
      <c r="G9" s="102"/>
      <c r="H9" s="13"/>
      <c r="I9" s="13"/>
      <c r="J9" s="13"/>
      <c r="K9" s="13"/>
      <c r="L9" s="18"/>
    </row>
    <row r="10" spans="1:14" ht="24" customHeight="1" x14ac:dyDescent="0.25">
      <c r="A10" s="148">
        <v>2</v>
      </c>
      <c r="B10" s="148" t="s">
        <v>1</v>
      </c>
      <c r="C10" s="99" t="s">
        <v>26</v>
      </c>
      <c r="D10" s="94">
        <v>3363.1559999999999</v>
      </c>
      <c r="E10" s="94">
        <v>3661.3380000000006</v>
      </c>
      <c r="F10" s="94">
        <v>3765.8490000000002</v>
      </c>
      <c r="G10" s="101"/>
      <c r="H10" s="13"/>
      <c r="I10" s="13"/>
      <c r="J10" s="13"/>
      <c r="K10" s="13"/>
      <c r="L10" s="18"/>
    </row>
    <row r="11" spans="1:14" ht="24" customHeight="1" x14ac:dyDescent="0.25">
      <c r="A11" s="148"/>
      <c r="B11" s="148"/>
      <c r="C11" s="99" t="s">
        <v>27</v>
      </c>
      <c r="D11" s="94">
        <v>4069.8019999999997</v>
      </c>
      <c r="E11" s="94">
        <v>4495.576</v>
      </c>
      <c r="F11" s="94">
        <v>4147.6729999999998</v>
      </c>
      <c r="G11" s="101"/>
      <c r="H11" s="18"/>
      <c r="I11" s="18"/>
      <c r="J11" s="18"/>
      <c r="K11" s="18"/>
      <c r="L11" s="18"/>
    </row>
    <row r="12" spans="1:14" ht="24" customHeight="1" x14ac:dyDescent="0.25">
      <c r="A12" s="148"/>
      <c r="B12" s="148"/>
      <c r="C12" s="98" t="s">
        <v>24</v>
      </c>
      <c r="D12" s="94">
        <v>160.941</v>
      </c>
      <c r="E12" s="94">
        <v>157.369</v>
      </c>
      <c r="F12" s="94">
        <v>161.07499999999999</v>
      </c>
      <c r="G12" s="101"/>
      <c r="H12" s="18"/>
      <c r="I12" s="18"/>
      <c r="J12" s="18"/>
      <c r="K12" s="18"/>
      <c r="L12" s="18"/>
    </row>
    <row r="13" spans="1:14" ht="24" customHeight="1" x14ac:dyDescent="0.25">
      <c r="A13" s="148"/>
      <c r="B13" s="148"/>
      <c r="C13" s="100" t="s">
        <v>28</v>
      </c>
      <c r="D13" s="95">
        <v>7593.8989999999994</v>
      </c>
      <c r="E13" s="95">
        <v>8314.2830000000013</v>
      </c>
      <c r="F13" s="95">
        <v>8074.5970000000016</v>
      </c>
      <c r="G13" s="102"/>
      <c r="H13" s="18"/>
      <c r="I13" s="18"/>
      <c r="J13" s="18"/>
      <c r="K13" s="18"/>
      <c r="L13" s="18"/>
    </row>
    <row r="14" spans="1:14" ht="24" customHeight="1" x14ac:dyDescent="0.25">
      <c r="A14" s="148">
        <v>3</v>
      </c>
      <c r="B14" s="148" t="s">
        <v>2</v>
      </c>
      <c r="C14" s="99" t="s">
        <v>22</v>
      </c>
      <c r="D14" s="94">
        <v>1500</v>
      </c>
      <c r="E14" s="94">
        <v>1569</v>
      </c>
      <c r="F14" s="94">
        <v>1363</v>
      </c>
      <c r="G14" s="101"/>
      <c r="H14" s="18"/>
      <c r="I14" s="18"/>
      <c r="J14" s="18"/>
      <c r="K14" s="18"/>
      <c r="L14" s="18"/>
    </row>
    <row r="15" spans="1:14" ht="24" customHeight="1" x14ac:dyDescent="0.25">
      <c r="A15" s="148"/>
      <c r="B15" s="148"/>
      <c r="C15" s="99" t="s">
        <v>23</v>
      </c>
      <c r="D15" s="94">
        <v>2778</v>
      </c>
      <c r="E15" s="94">
        <v>2946</v>
      </c>
      <c r="F15" s="94">
        <v>2766</v>
      </c>
      <c r="G15" s="101"/>
      <c r="H15" s="18"/>
      <c r="I15" s="18"/>
      <c r="J15" s="18"/>
      <c r="K15" s="18"/>
      <c r="L15" s="18"/>
    </row>
    <row r="16" spans="1:14" ht="24" customHeight="1" x14ac:dyDescent="0.25">
      <c r="A16" s="148"/>
      <c r="B16" s="148"/>
      <c r="C16" s="98" t="s">
        <v>29</v>
      </c>
      <c r="D16" s="94">
        <v>0</v>
      </c>
      <c r="E16" s="94">
        <v>0</v>
      </c>
      <c r="F16" s="94">
        <v>0</v>
      </c>
      <c r="G16" s="101"/>
      <c r="H16" s="18"/>
      <c r="I16" s="18"/>
      <c r="J16" s="18"/>
      <c r="K16" s="18"/>
      <c r="L16" s="18"/>
    </row>
    <row r="17" spans="1:14" ht="24" customHeight="1" x14ac:dyDescent="0.25">
      <c r="A17" s="148"/>
      <c r="B17" s="148"/>
      <c r="C17" s="100" t="s">
        <v>30</v>
      </c>
      <c r="D17" s="95">
        <v>4278</v>
      </c>
      <c r="E17" s="95">
        <v>4515</v>
      </c>
      <c r="F17" s="95">
        <v>4129</v>
      </c>
      <c r="G17" s="102"/>
      <c r="H17" s="18"/>
      <c r="I17" s="18"/>
      <c r="J17" s="18"/>
      <c r="K17" s="18"/>
      <c r="L17" s="18"/>
    </row>
    <row r="18" spans="1:14" ht="24" customHeight="1" x14ac:dyDescent="0.25">
      <c r="A18" s="148">
        <v>4</v>
      </c>
      <c r="B18" s="148" t="s">
        <v>3</v>
      </c>
      <c r="C18" s="99" t="s">
        <v>31</v>
      </c>
      <c r="D18" s="94">
        <v>3232.1410000000001</v>
      </c>
      <c r="E18" s="94">
        <v>3760.5479999999998</v>
      </c>
      <c r="F18" s="94">
        <v>2687.8760000000002</v>
      </c>
      <c r="G18" s="101"/>
      <c r="H18" s="18"/>
      <c r="I18" s="18"/>
      <c r="J18" s="18"/>
      <c r="K18" s="18"/>
      <c r="L18" s="18"/>
    </row>
    <row r="19" spans="1:14" ht="24" customHeight="1" x14ac:dyDescent="0.25">
      <c r="A19" s="148"/>
      <c r="B19" s="148"/>
      <c r="C19" s="99" t="s">
        <v>32</v>
      </c>
      <c r="D19" s="94">
        <v>1251.06</v>
      </c>
      <c r="E19" s="94">
        <v>1353.7910000000002</v>
      </c>
      <c r="F19" s="94">
        <v>1481.328</v>
      </c>
      <c r="G19" s="101"/>
      <c r="H19" s="18"/>
      <c r="I19" s="18"/>
      <c r="J19" s="18"/>
      <c r="K19" s="18"/>
      <c r="L19" s="18"/>
    </row>
    <row r="20" spans="1:14" ht="24" customHeight="1" x14ac:dyDescent="0.25">
      <c r="A20" s="148"/>
      <c r="B20" s="148"/>
      <c r="C20" s="98" t="s">
        <v>33</v>
      </c>
      <c r="D20" s="94">
        <v>0</v>
      </c>
      <c r="E20" s="94">
        <v>0</v>
      </c>
      <c r="F20" s="94">
        <v>0</v>
      </c>
      <c r="G20" s="101"/>
      <c r="H20" s="18"/>
      <c r="I20" s="18"/>
      <c r="J20" s="18"/>
      <c r="K20" s="18"/>
      <c r="L20" s="18"/>
    </row>
    <row r="21" spans="1:14" ht="24" customHeight="1" x14ac:dyDescent="0.25">
      <c r="A21" s="148"/>
      <c r="B21" s="148"/>
      <c r="C21" s="100" t="s">
        <v>30</v>
      </c>
      <c r="D21" s="95">
        <v>4483.2010000000009</v>
      </c>
      <c r="E21" s="95">
        <v>5114.3389999999999</v>
      </c>
      <c r="F21" s="95">
        <v>4169.2040000000006</v>
      </c>
      <c r="G21" s="102"/>
      <c r="H21" s="18"/>
      <c r="I21" s="18"/>
      <c r="J21" s="18"/>
      <c r="K21" s="18"/>
      <c r="L21" s="18"/>
    </row>
    <row r="22" spans="1:14" ht="12.7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4" ht="12.75" customHeight="1" x14ac:dyDescent="0.25">
      <c r="A23" s="20" t="s">
        <v>51</v>
      </c>
      <c r="B23" s="21"/>
      <c r="C23" s="21"/>
      <c r="D23" s="21"/>
      <c r="E23" s="18"/>
      <c r="F23" s="18"/>
      <c r="G23" s="18"/>
      <c r="H23" s="18"/>
      <c r="I23" s="18"/>
      <c r="J23" s="18"/>
      <c r="K23" s="18"/>
      <c r="L23" s="18"/>
    </row>
    <row r="24" spans="1:14" ht="12.75" customHeight="1" x14ac:dyDescent="0.25">
      <c r="A24" s="22" t="s">
        <v>52</v>
      </c>
      <c r="B24" s="22"/>
      <c r="C24" s="22"/>
      <c r="D24" s="22"/>
      <c r="E24" s="18"/>
      <c r="F24" s="18"/>
      <c r="G24" s="18"/>
      <c r="H24" s="18"/>
      <c r="I24" s="18"/>
      <c r="J24" s="18"/>
      <c r="K24" s="18"/>
      <c r="L24" s="18"/>
    </row>
    <row r="25" spans="1:14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4" ht="12.75" customHeight="1" x14ac:dyDescent="0.25">
      <c r="A26" s="145" t="s">
        <v>167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4"/>
      <c r="N26" s="4"/>
    </row>
    <row r="27" spans="1:14" ht="12.75" customHeight="1" x14ac:dyDescent="0.25">
      <c r="A27" s="146" t="s">
        <v>168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6"/>
      <c r="N27" s="6"/>
    </row>
    <row r="28" spans="1:14" ht="12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4" ht="12.75" customHeight="1" x14ac:dyDescent="0.25">
      <c r="A29" s="14"/>
      <c r="B29" s="15"/>
      <c r="C29" s="13"/>
      <c r="D29" s="16"/>
      <c r="E29" s="23"/>
      <c r="F29" s="16"/>
      <c r="G29" s="23" t="s">
        <v>14</v>
      </c>
      <c r="H29" s="18"/>
      <c r="I29" s="18"/>
      <c r="J29" s="18"/>
      <c r="K29" s="18"/>
      <c r="L29" s="18"/>
    </row>
    <row r="30" spans="1:14" ht="24" customHeight="1" x14ac:dyDescent="0.25">
      <c r="A30" s="113" t="s">
        <v>16</v>
      </c>
      <c r="B30" s="113" t="s">
        <v>17</v>
      </c>
      <c r="C30" s="114"/>
      <c r="D30" s="113" t="s">
        <v>18</v>
      </c>
      <c r="E30" s="113" t="s">
        <v>19</v>
      </c>
      <c r="F30" s="113" t="s">
        <v>20</v>
      </c>
      <c r="G30" s="113" t="s">
        <v>21</v>
      </c>
      <c r="H30" s="18"/>
      <c r="I30" s="18"/>
      <c r="J30" s="18"/>
      <c r="K30" s="18"/>
      <c r="L30" s="18"/>
    </row>
    <row r="31" spans="1:14" ht="24" customHeight="1" x14ac:dyDescent="0.25">
      <c r="A31" s="148">
        <v>5</v>
      </c>
      <c r="B31" s="148" t="s">
        <v>4</v>
      </c>
      <c r="C31" s="99" t="s">
        <v>34</v>
      </c>
      <c r="D31" s="94">
        <v>10342</v>
      </c>
      <c r="E31" s="94">
        <v>9452</v>
      </c>
      <c r="F31" s="94">
        <v>10014</v>
      </c>
      <c r="G31" s="94"/>
      <c r="H31" s="18"/>
      <c r="I31" s="18"/>
      <c r="J31" s="18"/>
      <c r="K31" s="18"/>
      <c r="L31" s="18"/>
    </row>
    <row r="32" spans="1:14" ht="24" customHeight="1" x14ac:dyDescent="0.25">
      <c r="A32" s="148"/>
      <c r="B32" s="148"/>
      <c r="C32" s="99" t="s">
        <v>23</v>
      </c>
      <c r="D32" s="94">
        <v>1670</v>
      </c>
      <c r="E32" s="94">
        <v>1555</v>
      </c>
      <c r="F32" s="94">
        <v>1459</v>
      </c>
      <c r="G32" s="94"/>
      <c r="H32" s="18"/>
      <c r="I32" s="18"/>
      <c r="J32" s="18"/>
      <c r="K32" s="18"/>
      <c r="L32" s="18"/>
    </row>
    <row r="33" spans="1:12" ht="24" customHeight="1" x14ac:dyDescent="0.25">
      <c r="A33" s="148"/>
      <c r="B33" s="148"/>
      <c r="C33" s="98" t="s">
        <v>33</v>
      </c>
      <c r="D33" s="94">
        <v>288</v>
      </c>
      <c r="E33" s="94">
        <v>299</v>
      </c>
      <c r="F33" s="94">
        <v>323</v>
      </c>
      <c r="G33" s="94"/>
      <c r="H33" s="18"/>
      <c r="I33" s="18"/>
      <c r="J33" s="18"/>
      <c r="K33" s="18"/>
      <c r="L33" s="18"/>
    </row>
    <row r="34" spans="1:12" ht="24" customHeight="1" x14ac:dyDescent="0.25">
      <c r="A34" s="148"/>
      <c r="B34" s="148"/>
      <c r="C34" s="100" t="s">
        <v>25</v>
      </c>
      <c r="D34" s="95">
        <v>12300</v>
      </c>
      <c r="E34" s="95">
        <v>11306</v>
      </c>
      <c r="F34" s="95">
        <v>11796</v>
      </c>
      <c r="G34" s="95"/>
      <c r="H34" s="18"/>
      <c r="I34" s="18"/>
      <c r="J34" s="18"/>
      <c r="K34" s="18"/>
      <c r="L34" s="18"/>
    </row>
    <row r="35" spans="1:12" ht="24" customHeight="1" x14ac:dyDescent="0.25">
      <c r="A35" s="148">
        <v>6</v>
      </c>
      <c r="B35" s="148" t="s">
        <v>5</v>
      </c>
      <c r="C35" s="99" t="s">
        <v>35</v>
      </c>
      <c r="D35" s="94">
        <v>28.063000000000002</v>
      </c>
      <c r="E35" s="94">
        <v>20.253999999999998</v>
      </c>
      <c r="F35" s="94">
        <v>11.091000000000001</v>
      </c>
      <c r="G35" s="94"/>
      <c r="H35" s="18"/>
      <c r="I35" s="18"/>
      <c r="J35" s="18"/>
      <c r="K35" s="18"/>
      <c r="L35" s="18"/>
    </row>
    <row r="36" spans="1:12" ht="24" customHeight="1" x14ac:dyDescent="0.25">
      <c r="A36" s="148"/>
      <c r="B36" s="148"/>
      <c r="C36" s="99" t="s">
        <v>23</v>
      </c>
      <c r="D36" s="94">
        <v>204.34800000000001</v>
      </c>
      <c r="E36" s="94">
        <v>220.94800000000001</v>
      </c>
      <c r="F36" s="94">
        <v>168.45</v>
      </c>
      <c r="G36" s="94"/>
      <c r="H36" s="18"/>
      <c r="I36" s="18"/>
      <c r="J36" s="18"/>
      <c r="K36" s="18"/>
      <c r="L36" s="18"/>
    </row>
    <row r="37" spans="1:12" ht="24" customHeight="1" x14ac:dyDescent="0.25">
      <c r="A37" s="148"/>
      <c r="B37" s="148"/>
      <c r="C37" s="98" t="s">
        <v>33</v>
      </c>
      <c r="D37" s="94">
        <v>0</v>
      </c>
      <c r="E37" s="94">
        <v>0</v>
      </c>
      <c r="F37" s="94">
        <v>0</v>
      </c>
      <c r="G37" s="94"/>
      <c r="H37" s="18"/>
      <c r="I37" s="18"/>
      <c r="J37" s="18"/>
      <c r="K37" s="18"/>
      <c r="L37" s="18"/>
    </row>
    <row r="38" spans="1:12" ht="24" customHeight="1" x14ac:dyDescent="0.25">
      <c r="A38" s="148"/>
      <c r="B38" s="148"/>
      <c r="C38" s="100" t="s">
        <v>25</v>
      </c>
      <c r="D38" s="95">
        <v>232.411</v>
      </c>
      <c r="E38" s="95">
        <v>241.202</v>
      </c>
      <c r="F38" s="95">
        <v>179.541</v>
      </c>
      <c r="G38" s="95"/>
      <c r="H38" s="18"/>
      <c r="I38" s="18"/>
      <c r="J38" s="18"/>
      <c r="K38" s="18"/>
      <c r="L38" s="18"/>
    </row>
    <row r="39" spans="1:12" ht="24" customHeight="1" x14ac:dyDescent="0.25">
      <c r="A39" s="148">
        <v>7</v>
      </c>
      <c r="B39" s="148" t="s">
        <v>6</v>
      </c>
      <c r="C39" s="99" t="s">
        <v>31</v>
      </c>
      <c r="D39" s="94">
        <v>503.91999999999996</v>
      </c>
      <c r="E39" s="94">
        <v>500.19100000000003</v>
      </c>
      <c r="F39" s="94">
        <v>432.68200000000002</v>
      </c>
      <c r="G39" s="94"/>
      <c r="H39" s="18"/>
      <c r="I39" s="18"/>
      <c r="J39" s="18"/>
      <c r="K39" s="18"/>
      <c r="L39" s="18"/>
    </row>
    <row r="40" spans="1:12" ht="24" customHeight="1" x14ac:dyDescent="0.25">
      <c r="A40" s="148"/>
      <c r="B40" s="148"/>
      <c r="C40" s="99" t="s">
        <v>23</v>
      </c>
      <c r="D40" s="94">
        <v>1607.9090000000001</v>
      </c>
      <c r="E40" s="94">
        <v>1754.671</v>
      </c>
      <c r="F40" s="94">
        <v>1634.5269999999998</v>
      </c>
      <c r="G40" s="94"/>
      <c r="H40" s="18"/>
      <c r="I40" s="18"/>
      <c r="J40" s="18"/>
      <c r="K40" s="18"/>
      <c r="L40" s="18"/>
    </row>
    <row r="41" spans="1:12" ht="24" customHeight="1" x14ac:dyDescent="0.25">
      <c r="A41" s="148"/>
      <c r="B41" s="148"/>
      <c r="C41" s="98" t="s">
        <v>33</v>
      </c>
      <c r="D41" s="94">
        <v>0</v>
      </c>
      <c r="E41" s="94">
        <v>0</v>
      </c>
      <c r="F41" s="94">
        <v>0</v>
      </c>
      <c r="G41" s="94"/>
      <c r="H41" s="18"/>
      <c r="I41" s="18"/>
      <c r="J41" s="18"/>
      <c r="K41" s="18"/>
      <c r="L41" s="18"/>
    </row>
    <row r="42" spans="1:12" ht="24" customHeight="1" x14ac:dyDescent="0.25">
      <c r="A42" s="148"/>
      <c r="B42" s="148"/>
      <c r="C42" s="100" t="s">
        <v>28</v>
      </c>
      <c r="D42" s="95">
        <v>2111.8289999999997</v>
      </c>
      <c r="E42" s="95">
        <v>2254.8620000000001</v>
      </c>
      <c r="F42" s="95">
        <v>2067.2089999999998</v>
      </c>
      <c r="G42" s="95"/>
      <c r="H42" s="18"/>
      <c r="I42" s="18"/>
      <c r="J42" s="18"/>
      <c r="K42" s="18"/>
      <c r="L42" s="18"/>
    </row>
    <row r="43" spans="1:12" ht="24" customHeight="1" x14ac:dyDescent="0.25">
      <c r="A43" s="148">
        <v>8</v>
      </c>
      <c r="B43" s="148" t="s">
        <v>7</v>
      </c>
      <c r="C43" s="99" t="s">
        <v>26</v>
      </c>
      <c r="D43" s="94">
        <v>1034.5640000000001</v>
      </c>
      <c r="E43" s="94">
        <v>1050.9549999999999</v>
      </c>
      <c r="F43" s="94">
        <v>1118.857</v>
      </c>
      <c r="G43" s="94"/>
      <c r="H43" s="18"/>
      <c r="I43" s="18"/>
      <c r="J43" s="18"/>
      <c r="K43" s="18"/>
      <c r="L43" s="18"/>
    </row>
    <row r="44" spans="1:12" ht="24" customHeight="1" x14ac:dyDescent="0.25">
      <c r="A44" s="148"/>
      <c r="B44" s="148"/>
      <c r="C44" s="99" t="s">
        <v>32</v>
      </c>
      <c r="D44" s="94">
        <v>135.65199999999999</v>
      </c>
      <c r="E44" s="94">
        <v>183.45699999999999</v>
      </c>
      <c r="F44" s="94">
        <v>162.404</v>
      </c>
      <c r="G44" s="94"/>
      <c r="H44" s="18"/>
      <c r="I44" s="18"/>
      <c r="J44" s="18"/>
      <c r="K44" s="18"/>
      <c r="L44" s="18"/>
    </row>
    <row r="45" spans="1:12" ht="24" customHeight="1" x14ac:dyDescent="0.25">
      <c r="A45" s="148"/>
      <c r="B45" s="148"/>
      <c r="C45" s="98" t="s">
        <v>33</v>
      </c>
      <c r="D45" s="94">
        <v>0</v>
      </c>
      <c r="E45" s="94">
        <v>0</v>
      </c>
      <c r="F45" s="94">
        <v>0</v>
      </c>
      <c r="G45" s="94"/>
      <c r="H45" s="18"/>
      <c r="I45" s="18"/>
      <c r="J45" s="18"/>
      <c r="K45" s="18"/>
      <c r="L45" s="18"/>
    </row>
    <row r="46" spans="1:12" ht="24" customHeight="1" x14ac:dyDescent="0.25">
      <c r="A46" s="148"/>
      <c r="B46" s="148"/>
      <c r="C46" s="100" t="s">
        <v>25</v>
      </c>
      <c r="D46" s="95">
        <v>1170.2159999999999</v>
      </c>
      <c r="E46" s="95">
        <v>1234.412</v>
      </c>
      <c r="F46" s="95">
        <v>1281.261</v>
      </c>
      <c r="G46" s="95"/>
      <c r="H46" s="18"/>
      <c r="I46" s="18"/>
      <c r="J46" s="18"/>
      <c r="K46" s="18"/>
      <c r="L46" s="18"/>
    </row>
    <row r="47" spans="1:12" ht="12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 customHeight="1" x14ac:dyDescent="0.25">
      <c r="A48" s="20" t="s">
        <v>51</v>
      </c>
      <c r="B48" s="21"/>
      <c r="C48" s="21"/>
      <c r="D48" s="21"/>
      <c r="E48" s="18"/>
      <c r="F48" s="18"/>
      <c r="G48" s="18"/>
      <c r="H48" s="18"/>
      <c r="I48" s="18"/>
      <c r="J48" s="18"/>
      <c r="K48" s="18"/>
      <c r="L48" s="18"/>
    </row>
    <row r="49" spans="1:14" ht="12.75" customHeight="1" x14ac:dyDescent="0.25">
      <c r="A49" s="22" t="s">
        <v>52</v>
      </c>
      <c r="B49" s="22"/>
      <c r="C49" s="22"/>
      <c r="D49" s="22"/>
      <c r="E49" s="18"/>
      <c r="F49" s="18"/>
      <c r="G49" s="18"/>
      <c r="H49" s="18"/>
      <c r="I49" s="18"/>
      <c r="J49" s="18"/>
      <c r="K49" s="18"/>
      <c r="L49" s="18"/>
    </row>
    <row r="50" spans="1:14" ht="12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4" ht="12.75" customHeight="1" x14ac:dyDescent="0.25">
      <c r="A51" s="145" t="s">
        <v>167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4"/>
      <c r="N51" s="4"/>
    </row>
    <row r="52" spans="1:14" ht="12.75" customHeight="1" x14ac:dyDescent="0.25">
      <c r="A52" s="146" t="s">
        <v>168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6"/>
      <c r="N52" s="6"/>
    </row>
    <row r="53" spans="1:14" ht="12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4" ht="12.75" customHeight="1" x14ac:dyDescent="0.25">
      <c r="A54" s="14"/>
      <c r="B54" s="15"/>
      <c r="C54" s="13"/>
      <c r="D54" s="16"/>
      <c r="E54" s="23"/>
      <c r="F54" s="16"/>
      <c r="G54" s="23" t="s">
        <v>14</v>
      </c>
      <c r="H54" s="18"/>
      <c r="I54" s="18"/>
      <c r="J54" s="18"/>
      <c r="K54" s="18"/>
      <c r="L54" s="18"/>
    </row>
    <row r="55" spans="1:14" ht="24" customHeight="1" x14ac:dyDescent="0.25">
      <c r="A55" s="113" t="s">
        <v>16</v>
      </c>
      <c r="B55" s="113" t="s">
        <v>17</v>
      </c>
      <c r="C55" s="114"/>
      <c r="D55" s="113" t="s">
        <v>18</v>
      </c>
      <c r="E55" s="113" t="s">
        <v>19</v>
      </c>
      <c r="F55" s="113" t="s">
        <v>20</v>
      </c>
      <c r="G55" s="113" t="s">
        <v>21</v>
      </c>
      <c r="H55" s="18"/>
      <c r="I55" s="18"/>
      <c r="J55" s="18"/>
      <c r="K55" s="18"/>
      <c r="L55" s="18"/>
    </row>
    <row r="56" spans="1:14" ht="24" customHeight="1" x14ac:dyDescent="0.25">
      <c r="A56" s="148">
        <v>9</v>
      </c>
      <c r="B56" s="148" t="s">
        <v>8</v>
      </c>
      <c r="C56" s="99" t="s">
        <v>22</v>
      </c>
      <c r="D56" s="94">
        <v>51</v>
      </c>
      <c r="E56" s="94">
        <v>40</v>
      </c>
      <c r="F56" s="94">
        <v>36</v>
      </c>
      <c r="G56" s="94"/>
      <c r="H56" s="18"/>
      <c r="I56" s="18"/>
      <c r="J56" s="18"/>
      <c r="K56" s="18"/>
      <c r="L56" s="18"/>
    </row>
    <row r="57" spans="1:14" ht="24" customHeight="1" x14ac:dyDescent="0.25">
      <c r="A57" s="148"/>
      <c r="B57" s="148"/>
      <c r="C57" s="99" t="s">
        <v>23</v>
      </c>
      <c r="D57" s="94">
        <v>233</v>
      </c>
      <c r="E57" s="94">
        <v>263</v>
      </c>
      <c r="F57" s="94">
        <v>242</v>
      </c>
      <c r="G57" s="94"/>
      <c r="H57" s="18"/>
      <c r="I57" s="18"/>
      <c r="J57" s="18"/>
      <c r="K57" s="18"/>
      <c r="L57" s="18"/>
    </row>
    <row r="58" spans="1:14" ht="24" customHeight="1" x14ac:dyDescent="0.25">
      <c r="A58" s="148"/>
      <c r="B58" s="148"/>
      <c r="C58" s="98" t="s">
        <v>36</v>
      </c>
      <c r="D58" s="94">
        <v>0</v>
      </c>
      <c r="E58" s="94">
        <v>0</v>
      </c>
      <c r="F58" s="94">
        <v>0</v>
      </c>
      <c r="G58" s="94"/>
      <c r="H58" s="18"/>
      <c r="I58" s="18"/>
      <c r="J58" s="18"/>
      <c r="K58" s="18"/>
      <c r="L58" s="18"/>
    </row>
    <row r="59" spans="1:14" ht="24" customHeight="1" x14ac:dyDescent="0.25">
      <c r="A59" s="148"/>
      <c r="B59" s="148"/>
      <c r="C59" s="100" t="s">
        <v>25</v>
      </c>
      <c r="D59" s="95">
        <v>284</v>
      </c>
      <c r="E59" s="95">
        <v>303</v>
      </c>
      <c r="F59" s="95">
        <v>278</v>
      </c>
      <c r="G59" s="95"/>
      <c r="H59" s="18"/>
      <c r="I59" s="18"/>
      <c r="J59" s="18"/>
      <c r="K59" s="18"/>
      <c r="L59" s="18"/>
    </row>
    <row r="60" spans="1:14" ht="24" customHeight="1" x14ac:dyDescent="0.25">
      <c r="A60" s="148">
        <v>10</v>
      </c>
      <c r="B60" s="148" t="s">
        <v>9</v>
      </c>
      <c r="C60" s="99" t="s">
        <v>22</v>
      </c>
      <c r="D60" s="94">
        <v>5359.098</v>
      </c>
      <c r="E60" s="94">
        <v>5411.8810000000003</v>
      </c>
      <c r="F60" s="94">
        <v>6318.9809999999998</v>
      </c>
      <c r="G60" s="94"/>
      <c r="H60" s="18"/>
      <c r="I60" s="18"/>
      <c r="J60" s="18"/>
      <c r="K60" s="18"/>
      <c r="L60" s="18"/>
    </row>
    <row r="61" spans="1:14" ht="24" customHeight="1" x14ac:dyDescent="0.25">
      <c r="A61" s="148"/>
      <c r="B61" s="148"/>
      <c r="C61" s="99" t="s">
        <v>32</v>
      </c>
      <c r="D61" s="94">
        <v>2749.3140000000003</v>
      </c>
      <c r="E61" s="94">
        <v>2973.0569999999998</v>
      </c>
      <c r="F61" s="94">
        <v>3174.8389999999999</v>
      </c>
      <c r="G61" s="94"/>
      <c r="H61" s="18"/>
      <c r="I61" s="18"/>
      <c r="J61" s="18"/>
      <c r="K61" s="18"/>
      <c r="L61" s="18"/>
    </row>
    <row r="62" spans="1:14" ht="24" customHeight="1" x14ac:dyDescent="0.25">
      <c r="A62" s="148"/>
      <c r="B62" s="148"/>
      <c r="C62" s="98" t="s">
        <v>33</v>
      </c>
      <c r="D62" s="94">
        <v>0</v>
      </c>
      <c r="E62" s="94">
        <v>0</v>
      </c>
      <c r="F62" s="94">
        <v>0</v>
      </c>
      <c r="G62" s="94"/>
      <c r="H62" s="18"/>
      <c r="I62" s="18"/>
      <c r="J62" s="18"/>
      <c r="K62" s="18"/>
      <c r="L62" s="18"/>
    </row>
    <row r="63" spans="1:14" ht="24" customHeight="1" x14ac:dyDescent="0.25">
      <c r="A63" s="148"/>
      <c r="B63" s="148"/>
      <c r="C63" s="100" t="s">
        <v>25</v>
      </c>
      <c r="D63" s="95">
        <v>8108.4120000000003</v>
      </c>
      <c r="E63" s="95">
        <v>8384.9380000000001</v>
      </c>
      <c r="F63" s="95">
        <v>9493.82</v>
      </c>
      <c r="G63" s="95"/>
      <c r="H63" s="18"/>
      <c r="I63" s="18"/>
      <c r="J63" s="18"/>
      <c r="K63" s="18"/>
      <c r="L63" s="18"/>
    </row>
    <row r="64" spans="1:14" ht="24" customHeight="1" x14ac:dyDescent="0.25">
      <c r="A64" s="148">
        <v>11</v>
      </c>
      <c r="B64" s="148" t="s">
        <v>10</v>
      </c>
      <c r="C64" s="99" t="s">
        <v>31</v>
      </c>
      <c r="D64" s="94">
        <v>1993.15</v>
      </c>
      <c r="E64" s="94">
        <v>632.28700000000003</v>
      </c>
      <c r="F64" s="94">
        <v>892.06799999999998</v>
      </c>
      <c r="G64" s="94"/>
      <c r="H64" s="18"/>
      <c r="I64" s="18"/>
      <c r="J64" s="18"/>
      <c r="K64" s="18"/>
      <c r="L64" s="18"/>
    </row>
    <row r="65" spans="1:14" ht="24" customHeight="1" x14ac:dyDescent="0.25">
      <c r="A65" s="148"/>
      <c r="B65" s="148"/>
      <c r="C65" s="99" t="s">
        <v>23</v>
      </c>
      <c r="D65" s="94">
        <v>2483.5500000000002</v>
      </c>
      <c r="E65" s="94">
        <v>2746.64</v>
      </c>
      <c r="F65" s="94">
        <v>2988.56</v>
      </c>
      <c r="G65" s="94"/>
      <c r="H65" s="18"/>
      <c r="I65" s="18"/>
      <c r="J65" s="18"/>
      <c r="K65" s="18"/>
      <c r="L65" s="18"/>
    </row>
    <row r="66" spans="1:14" ht="24" customHeight="1" x14ac:dyDescent="0.25">
      <c r="A66" s="148"/>
      <c r="B66" s="148"/>
      <c r="C66" s="98" t="s">
        <v>33</v>
      </c>
      <c r="D66" s="94">
        <v>0</v>
      </c>
      <c r="E66" s="94">
        <v>0</v>
      </c>
      <c r="F66" s="94">
        <v>0</v>
      </c>
      <c r="G66" s="94"/>
      <c r="H66" s="18"/>
      <c r="I66" s="18"/>
      <c r="J66" s="18"/>
      <c r="K66" s="18"/>
      <c r="L66" s="18"/>
    </row>
    <row r="67" spans="1:14" ht="24" customHeight="1" x14ac:dyDescent="0.25">
      <c r="A67" s="148"/>
      <c r="B67" s="148"/>
      <c r="C67" s="100" t="s">
        <v>28</v>
      </c>
      <c r="D67" s="95">
        <v>4476.7</v>
      </c>
      <c r="E67" s="95">
        <v>3378.9269999999997</v>
      </c>
      <c r="F67" s="95">
        <v>3880.6280000000002</v>
      </c>
      <c r="G67" s="95"/>
      <c r="H67" s="18"/>
      <c r="I67" s="18"/>
      <c r="J67" s="18"/>
      <c r="K67" s="18"/>
      <c r="L67" s="18"/>
    </row>
    <row r="68" spans="1:14" ht="24" customHeight="1" x14ac:dyDescent="0.25">
      <c r="A68" s="148">
        <v>12</v>
      </c>
      <c r="B68" s="148" t="s">
        <v>11</v>
      </c>
      <c r="C68" s="99" t="s">
        <v>26</v>
      </c>
      <c r="D68" s="94">
        <v>982.77199999999993</v>
      </c>
      <c r="E68" s="94">
        <v>1161.5319999999999</v>
      </c>
      <c r="F68" s="94">
        <v>643.03899999999999</v>
      </c>
      <c r="G68" s="94"/>
      <c r="H68" s="18"/>
      <c r="I68" s="18"/>
      <c r="J68" s="18"/>
      <c r="K68" s="18"/>
      <c r="L68" s="18"/>
    </row>
    <row r="69" spans="1:14" ht="24" customHeight="1" x14ac:dyDescent="0.25">
      <c r="A69" s="148"/>
      <c r="B69" s="148"/>
      <c r="C69" s="99" t="s">
        <v>23</v>
      </c>
      <c r="D69" s="94">
        <v>633.029</v>
      </c>
      <c r="E69" s="94">
        <v>698.226</v>
      </c>
      <c r="F69" s="94">
        <v>423.48400000000004</v>
      </c>
      <c r="G69" s="94"/>
      <c r="H69" s="18"/>
      <c r="I69" s="18"/>
      <c r="J69" s="18"/>
      <c r="K69" s="18"/>
      <c r="L69" s="18"/>
    </row>
    <row r="70" spans="1:14" ht="24" customHeight="1" x14ac:dyDescent="0.25">
      <c r="A70" s="148"/>
      <c r="B70" s="148"/>
      <c r="C70" s="98" t="s">
        <v>33</v>
      </c>
      <c r="D70" s="94">
        <v>0</v>
      </c>
      <c r="E70" s="94">
        <v>0</v>
      </c>
      <c r="F70" s="94">
        <v>0</v>
      </c>
      <c r="G70" s="94"/>
      <c r="H70" s="18"/>
      <c r="I70" s="18"/>
      <c r="J70" s="18"/>
      <c r="K70" s="18"/>
      <c r="L70" s="18"/>
    </row>
    <row r="71" spans="1:14" ht="24" customHeight="1" x14ac:dyDescent="0.25">
      <c r="A71" s="148"/>
      <c r="B71" s="148"/>
      <c r="C71" s="100" t="s">
        <v>28</v>
      </c>
      <c r="D71" s="95">
        <v>1615.8009999999999</v>
      </c>
      <c r="E71" s="95">
        <v>1859.7579999999998</v>
      </c>
      <c r="F71" s="95">
        <v>1066.5230000000001</v>
      </c>
      <c r="G71" s="95"/>
      <c r="H71" s="18"/>
      <c r="I71" s="18"/>
      <c r="J71" s="18"/>
      <c r="K71" s="18"/>
      <c r="L71" s="18"/>
    </row>
    <row r="72" spans="1:14" ht="12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4" ht="12.75" customHeight="1" x14ac:dyDescent="0.25">
      <c r="A73" s="20" t="s">
        <v>51</v>
      </c>
      <c r="B73" s="21"/>
      <c r="C73" s="21"/>
      <c r="D73" s="21"/>
      <c r="E73" s="18"/>
      <c r="F73" s="18"/>
      <c r="G73" s="18"/>
      <c r="H73" s="18"/>
      <c r="I73" s="18"/>
      <c r="J73" s="18"/>
      <c r="K73" s="18"/>
      <c r="L73" s="18"/>
    </row>
    <row r="74" spans="1:14" ht="12.75" customHeight="1" x14ac:dyDescent="0.25">
      <c r="A74" s="22" t="s">
        <v>52</v>
      </c>
      <c r="B74" s="22"/>
      <c r="C74" s="22"/>
      <c r="D74" s="22"/>
      <c r="E74" s="18"/>
      <c r="F74" s="18"/>
      <c r="G74" s="18"/>
      <c r="H74" s="18"/>
      <c r="I74" s="18"/>
      <c r="J74" s="18"/>
      <c r="K74" s="18"/>
      <c r="L74" s="18"/>
    </row>
    <row r="75" spans="1:14" ht="12.75" customHeight="1" x14ac:dyDescent="0.25">
      <c r="A75" s="145" t="s">
        <v>167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4"/>
      <c r="N75" s="4"/>
    </row>
    <row r="76" spans="1:14" ht="12.75" customHeight="1" x14ac:dyDescent="0.25">
      <c r="A76" s="146" t="s">
        <v>168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6"/>
      <c r="N76" s="6"/>
    </row>
    <row r="77" spans="1:14" ht="12.75" customHeight="1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7"/>
      <c r="N77" s="7"/>
    </row>
    <row r="78" spans="1:14" ht="12.75" customHeight="1" x14ac:dyDescent="0.25">
      <c r="A78" s="14"/>
      <c r="B78" s="15"/>
      <c r="C78" s="13"/>
      <c r="D78" s="16"/>
      <c r="E78" s="23"/>
      <c r="F78" s="16"/>
      <c r="G78" s="23" t="s">
        <v>14</v>
      </c>
      <c r="H78" s="24"/>
      <c r="I78" s="24"/>
      <c r="J78" s="24"/>
      <c r="K78" s="24"/>
      <c r="L78" s="24"/>
      <c r="M78" s="7"/>
      <c r="N78" s="7"/>
    </row>
    <row r="79" spans="1:14" ht="24" customHeight="1" x14ac:dyDescent="0.25">
      <c r="A79" s="113" t="s">
        <v>16</v>
      </c>
      <c r="B79" s="113" t="s">
        <v>17</v>
      </c>
      <c r="C79" s="114"/>
      <c r="D79" s="113" t="s">
        <v>18</v>
      </c>
      <c r="E79" s="113" t="s">
        <v>19</v>
      </c>
      <c r="F79" s="113" t="s">
        <v>20</v>
      </c>
      <c r="G79" s="113" t="s">
        <v>21</v>
      </c>
      <c r="H79" s="18"/>
      <c r="I79" s="18"/>
      <c r="J79" s="18"/>
      <c r="K79" s="18"/>
      <c r="L79" s="18"/>
    </row>
    <row r="80" spans="1:14" ht="24" customHeight="1" x14ac:dyDescent="0.25">
      <c r="A80" s="148">
        <v>13</v>
      </c>
      <c r="B80" s="148" t="s">
        <v>12</v>
      </c>
      <c r="C80" s="99" t="s">
        <v>26</v>
      </c>
      <c r="D80" s="94">
        <v>681.75800000000004</v>
      </c>
      <c r="E80" s="94">
        <v>519.39</v>
      </c>
      <c r="F80" s="94">
        <v>552.57299999999998</v>
      </c>
      <c r="G80" s="94"/>
      <c r="H80" s="18"/>
      <c r="I80" s="18"/>
      <c r="J80" s="18"/>
      <c r="K80" s="18"/>
      <c r="L80" s="18"/>
    </row>
    <row r="81" spans="1:13" ht="24" customHeight="1" x14ac:dyDescent="0.25">
      <c r="A81" s="148"/>
      <c r="B81" s="148"/>
      <c r="C81" s="99" t="s">
        <v>27</v>
      </c>
      <c r="D81" s="94">
        <v>128.828</v>
      </c>
      <c r="E81" s="94">
        <v>183.47299999999998</v>
      </c>
      <c r="F81" s="94">
        <v>148.297</v>
      </c>
      <c r="G81" s="94"/>
      <c r="H81" s="18"/>
      <c r="I81" s="18"/>
      <c r="J81" s="18"/>
      <c r="K81" s="18"/>
      <c r="L81" s="18"/>
    </row>
    <row r="82" spans="1:13" ht="24" customHeight="1" x14ac:dyDescent="0.25">
      <c r="A82" s="148"/>
      <c r="B82" s="148"/>
      <c r="C82" s="98" t="s">
        <v>33</v>
      </c>
      <c r="D82" s="94">
        <v>0</v>
      </c>
      <c r="E82" s="94">
        <v>0</v>
      </c>
      <c r="F82" s="94">
        <v>0</v>
      </c>
      <c r="G82" s="94"/>
      <c r="H82" s="18"/>
      <c r="I82" s="18"/>
      <c r="J82" s="18"/>
      <c r="K82" s="18"/>
      <c r="L82" s="18"/>
    </row>
    <row r="83" spans="1:13" ht="24" customHeight="1" x14ac:dyDescent="0.25">
      <c r="A83" s="148"/>
      <c r="B83" s="148"/>
      <c r="C83" s="100" t="s">
        <v>28</v>
      </c>
      <c r="D83" s="95">
        <v>810.58600000000001</v>
      </c>
      <c r="E83" s="95">
        <v>702.86299999999994</v>
      </c>
      <c r="F83" s="95">
        <v>700.87</v>
      </c>
      <c r="G83" s="95"/>
      <c r="H83" s="18"/>
      <c r="I83" s="18"/>
      <c r="J83" s="18"/>
      <c r="K83" s="18"/>
      <c r="L83" s="18"/>
      <c r="M83" s="31"/>
    </row>
    <row r="84" spans="1:13" ht="24" customHeight="1" x14ac:dyDescent="0.25">
      <c r="A84" s="148">
        <v>14</v>
      </c>
      <c r="B84" s="148" t="s">
        <v>13</v>
      </c>
      <c r="C84" s="99" t="s">
        <v>31</v>
      </c>
      <c r="D84" s="94">
        <v>1349.1</v>
      </c>
      <c r="E84" s="94">
        <v>1402.3799999999999</v>
      </c>
      <c r="F84" s="94">
        <v>1488.1399999999999</v>
      </c>
      <c r="G84" s="94"/>
      <c r="H84" s="18"/>
      <c r="I84" s="18"/>
      <c r="J84" s="18"/>
      <c r="K84" s="18"/>
      <c r="L84" s="18"/>
      <c r="M84" s="31"/>
    </row>
    <row r="85" spans="1:13" ht="24" customHeight="1" x14ac:dyDescent="0.25">
      <c r="A85" s="148"/>
      <c r="B85" s="148"/>
      <c r="C85" s="99" t="s">
        <v>23</v>
      </c>
      <c r="D85" s="94">
        <v>531.1</v>
      </c>
      <c r="E85" s="94">
        <v>552.88</v>
      </c>
      <c r="F85" s="94">
        <v>562.59</v>
      </c>
      <c r="G85" s="94"/>
      <c r="H85" s="18"/>
      <c r="I85" s="18"/>
      <c r="J85" s="18"/>
      <c r="K85" s="18"/>
      <c r="L85" s="18"/>
    </row>
    <row r="86" spans="1:13" ht="24" customHeight="1" x14ac:dyDescent="0.25">
      <c r="A86" s="148"/>
      <c r="B86" s="148"/>
      <c r="C86" s="98" t="s">
        <v>37</v>
      </c>
      <c r="D86" s="94">
        <v>29682.9</v>
      </c>
      <c r="E86" s="94">
        <v>30836.49</v>
      </c>
      <c r="F86" s="94">
        <v>30731.160000000003</v>
      </c>
      <c r="G86" s="94"/>
      <c r="H86" s="18"/>
      <c r="I86" s="18"/>
      <c r="J86" s="18"/>
      <c r="K86" s="18"/>
      <c r="L86" s="18"/>
    </row>
    <row r="87" spans="1:13" ht="24" customHeight="1" x14ac:dyDescent="0.25">
      <c r="A87" s="148"/>
      <c r="B87" s="148"/>
      <c r="C87" s="100" t="s">
        <v>25</v>
      </c>
      <c r="D87" s="95">
        <v>31563.100000000002</v>
      </c>
      <c r="E87" s="95">
        <v>32791.75</v>
      </c>
      <c r="F87" s="95">
        <v>32781.89</v>
      </c>
      <c r="G87" s="95"/>
      <c r="H87" s="18"/>
      <c r="I87" s="18"/>
      <c r="J87" s="18"/>
      <c r="K87" s="18"/>
      <c r="L87" s="18"/>
    </row>
    <row r="88" spans="1:13" ht="24" customHeight="1" x14ac:dyDescent="0.25">
      <c r="A88" s="147"/>
      <c r="B88" s="148" t="s">
        <v>38</v>
      </c>
      <c r="C88" s="99" t="s">
        <v>26</v>
      </c>
      <c r="D88" s="96">
        <v>59101.721999999994</v>
      </c>
      <c r="E88" s="96">
        <v>55076.755999999987</v>
      </c>
      <c r="F88" s="96">
        <v>53538.155999999995</v>
      </c>
      <c r="G88" s="94"/>
      <c r="H88" s="18"/>
      <c r="I88" s="18"/>
      <c r="J88" s="18"/>
      <c r="K88" s="18"/>
      <c r="L88" s="18"/>
    </row>
    <row r="89" spans="1:13" ht="24" customHeight="1" x14ac:dyDescent="0.25">
      <c r="A89" s="147"/>
      <c r="B89" s="148"/>
      <c r="C89" s="99" t="s">
        <v>27</v>
      </c>
      <c r="D89" s="96">
        <v>51807.591999999997</v>
      </c>
      <c r="E89" s="96">
        <v>48183.718999999997</v>
      </c>
      <c r="F89" s="96">
        <v>45879.152000000002</v>
      </c>
      <c r="G89" s="94"/>
      <c r="H89" s="18"/>
      <c r="I89" s="18"/>
      <c r="J89" s="18"/>
      <c r="K89" s="18"/>
      <c r="L89" s="18"/>
    </row>
    <row r="90" spans="1:13" ht="24" customHeight="1" x14ac:dyDescent="0.25">
      <c r="A90" s="147"/>
      <c r="B90" s="148"/>
      <c r="C90" s="98" t="s">
        <v>33</v>
      </c>
      <c r="D90" s="96">
        <v>30131.841</v>
      </c>
      <c r="E90" s="96">
        <v>31292.858999999997</v>
      </c>
      <c r="F90" s="96">
        <v>31215.235000000001</v>
      </c>
      <c r="G90" s="94"/>
      <c r="H90" s="18"/>
      <c r="I90" s="18"/>
      <c r="J90" s="18"/>
      <c r="K90" s="18"/>
      <c r="L90" s="18"/>
    </row>
    <row r="91" spans="1:13" ht="24" customHeight="1" x14ac:dyDescent="0.25">
      <c r="A91" s="147"/>
      <c r="B91" s="148"/>
      <c r="C91" s="100" t="s">
        <v>25</v>
      </c>
      <c r="D91" s="97">
        <v>141041.155</v>
      </c>
      <c r="E91" s="97">
        <v>134553.33399999997</v>
      </c>
      <c r="F91" s="97">
        <v>130632.54299999999</v>
      </c>
      <c r="G91" s="95"/>
      <c r="H91" s="18"/>
      <c r="I91" s="18"/>
      <c r="J91" s="18"/>
      <c r="K91" s="18"/>
      <c r="L91" s="18"/>
    </row>
    <row r="92" spans="1:13" ht="12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3" ht="12.75" customHeight="1" x14ac:dyDescent="0.25">
      <c r="A93" s="20" t="s">
        <v>51</v>
      </c>
      <c r="B93" s="21"/>
      <c r="C93" s="21"/>
      <c r="D93" s="21"/>
      <c r="E93" s="18"/>
      <c r="F93" s="18"/>
      <c r="G93" s="18"/>
      <c r="H93" s="18"/>
      <c r="I93" s="18"/>
      <c r="J93" s="18"/>
      <c r="K93" s="18"/>
      <c r="L93" s="18"/>
    </row>
    <row r="94" spans="1:13" ht="12.75" customHeight="1" x14ac:dyDescent="0.25">
      <c r="A94" s="22" t="s">
        <v>52</v>
      </c>
      <c r="B94" s="22"/>
      <c r="C94" s="22"/>
      <c r="D94" s="22"/>
      <c r="E94" s="18"/>
      <c r="F94" s="18"/>
      <c r="G94" s="18"/>
      <c r="H94" s="18"/>
      <c r="I94" s="18"/>
      <c r="J94" s="18" t="s">
        <v>15</v>
      </c>
      <c r="K94" s="18"/>
      <c r="L94" s="18"/>
    </row>
    <row r="112" spans="1:9" ht="12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</row>
  </sheetData>
  <mergeCells count="38">
    <mergeCell ref="A1:L1"/>
    <mergeCell ref="A2:L2"/>
    <mergeCell ref="A14:A17"/>
    <mergeCell ref="B14:B17"/>
    <mergeCell ref="A10:A13"/>
    <mergeCell ref="B10:B13"/>
    <mergeCell ref="A6:A9"/>
    <mergeCell ref="B6:B9"/>
    <mergeCell ref="A31:A34"/>
    <mergeCell ref="B31:B34"/>
    <mergeCell ref="A26:L26"/>
    <mergeCell ref="A27:L27"/>
    <mergeCell ref="A18:A21"/>
    <mergeCell ref="B18:B21"/>
    <mergeCell ref="A43:A46"/>
    <mergeCell ref="B43:B46"/>
    <mergeCell ref="A39:A42"/>
    <mergeCell ref="B39:B42"/>
    <mergeCell ref="A35:A38"/>
    <mergeCell ref="B35:B38"/>
    <mergeCell ref="A60:A63"/>
    <mergeCell ref="B60:B63"/>
    <mergeCell ref="A56:A59"/>
    <mergeCell ref="B56:B59"/>
    <mergeCell ref="A51:L51"/>
    <mergeCell ref="A52:L52"/>
    <mergeCell ref="A75:L75"/>
    <mergeCell ref="A76:L76"/>
    <mergeCell ref="A68:A71"/>
    <mergeCell ref="B68:B71"/>
    <mergeCell ref="A64:A67"/>
    <mergeCell ref="B64:B67"/>
    <mergeCell ref="A88:A91"/>
    <mergeCell ref="B88:B91"/>
    <mergeCell ref="A84:A87"/>
    <mergeCell ref="B84:B87"/>
    <mergeCell ref="A80:A83"/>
    <mergeCell ref="B80:B83"/>
  </mergeCells>
  <pageMargins left="0.7" right="0.7" top="0.75" bottom="0.75" header="0.3" footer="0.3"/>
  <pageSetup paperSize="9" scale="90" orientation="landscape" r:id="rId1"/>
  <rowBreaks count="3" manualBreakCount="3">
    <brk id="24" max="16383" man="1"/>
    <brk id="49" max="16383" man="1"/>
    <brk id="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view="pageBreakPreview" topLeftCell="A7" zoomScaleNormal="100" zoomScaleSheetLayoutView="100" workbookViewId="0">
      <selection activeCell="G87" sqref="G87"/>
    </sheetView>
  </sheetViews>
  <sheetFormatPr defaultRowHeight="12.75" customHeight="1" x14ac:dyDescent="0.25"/>
  <cols>
    <col min="1" max="1" width="4.28515625" style="2" customWidth="1"/>
    <col min="2" max="2" width="12.7109375" style="2" customWidth="1"/>
    <col min="3" max="3" width="14.5703125" style="2" customWidth="1"/>
    <col min="4" max="7" width="15.7109375" style="2" customWidth="1"/>
    <col min="8" max="16384" width="9.140625" style="2"/>
  </cols>
  <sheetData>
    <row r="1" spans="1:14" ht="12.75" customHeight="1" x14ac:dyDescent="0.25">
      <c r="A1" s="145" t="s">
        <v>179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9"/>
      <c r="N1" s="9"/>
    </row>
    <row r="2" spans="1:14" ht="12.75" customHeight="1" x14ac:dyDescent="0.25">
      <c r="A2" s="146" t="s">
        <v>180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0"/>
      <c r="N2" s="10"/>
    </row>
    <row r="3" spans="1:14" ht="12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"/>
      <c r="N3" s="1"/>
    </row>
    <row r="4" spans="1:14" ht="12.75" customHeight="1" x14ac:dyDescent="0.25">
      <c r="A4" s="14"/>
      <c r="B4" s="15"/>
      <c r="C4" s="13"/>
      <c r="D4" s="16"/>
      <c r="E4" s="16"/>
      <c r="F4" s="16"/>
      <c r="G4" s="16" t="s">
        <v>14</v>
      </c>
      <c r="H4" s="17"/>
      <c r="I4" s="17"/>
      <c r="J4" s="17"/>
      <c r="K4" s="17"/>
      <c r="L4" s="18"/>
    </row>
    <row r="5" spans="1:14" ht="24" customHeight="1" x14ac:dyDescent="0.25">
      <c r="A5" s="113" t="s">
        <v>16</v>
      </c>
      <c r="B5" s="113" t="s">
        <v>17</v>
      </c>
      <c r="C5" s="114"/>
      <c r="D5" s="113" t="s">
        <v>18</v>
      </c>
      <c r="E5" s="113" t="s">
        <v>19</v>
      </c>
      <c r="F5" s="113" t="s">
        <v>20</v>
      </c>
      <c r="G5" s="113" t="s">
        <v>21</v>
      </c>
      <c r="H5" s="13"/>
      <c r="I5" s="13"/>
      <c r="J5" s="13"/>
      <c r="K5" s="13"/>
      <c r="L5" s="18"/>
    </row>
    <row r="6" spans="1:14" ht="24" customHeight="1" x14ac:dyDescent="0.25">
      <c r="A6" s="148">
        <v>1</v>
      </c>
      <c r="B6" s="148" t="s">
        <v>0</v>
      </c>
      <c r="C6" s="120" t="s">
        <v>22</v>
      </c>
      <c r="D6" s="115">
        <v>29074</v>
      </c>
      <c r="E6" s="115">
        <v>25895</v>
      </c>
      <c r="F6" s="115">
        <v>24214</v>
      </c>
      <c r="G6" s="122">
        <v>25019</v>
      </c>
      <c r="H6" s="13"/>
      <c r="I6" s="13"/>
      <c r="J6" s="13"/>
      <c r="K6" s="13"/>
      <c r="L6" s="18"/>
    </row>
    <row r="7" spans="1:14" ht="24" customHeight="1" x14ac:dyDescent="0.25">
      <c r="A7" s="148"/>
      <c r="B7" s="148"/>
      <c r="C7" s="120" t="s">
        <v>23</v>
      </c>
      <c r="D7" s="115">
        <v>25758</v>
      </c>
      <c r="E7" s="115">
        <v>28257</v>
      </c>
      <c r="F7" s="115">
        <v>26520</v>
      </c>
      <c r="G7" s="122">
        <v>27571</v>
      </c>
      <c r="H7" s="13"/>
      <c r="I7" s="13"/>
      <c r="J7" s="19"/>
      <c r="K7" s="13"/>
      <c r="L7" s="18"/>
    </row>
    <row r="8" spans="1:14" ht="24" customHeight="1" x14ac:dyDescent="0.25">
      <c r="A8" s="148"/>
      <c r="B8" s="148"/>
      <c r="C8" s="119" t="s">
        <v>24</v>
      </c>
      <c r="D8" s="115">
        <v>0</v>
      </c>
      <c r="E8" s="115">
        <v>0</v>
      </c>
      <c r="F8" s="115">
        <v>0</v>
      </c>
      <c r="G8" s="122">
        <v>0</v>
      </c>
      <c r="H8" s="13"/>
      <c r="I8" s="13"/>
      <c r="J8" s="13"/>
      <c r="K8" s="13"/>
      <c r="L8" s="18"/>
    </row>
    <row r="9" spans="1:14" ht="24" customHeight="1" x14ac:dyDescent="0.25">
      <c r="A9" s="148"/>
      <c r="B9" s="148"/>
      <c r="C9" s="121" t="s">
        <v>25</v>
      </c>
      <c r="D9" s="116">
        <v>54832</v>
      </c>
      <c r="E9" s="116">
        <v>54152</v>
      </c>
      <c r="F9" s="116">
        <v>50734</v>
      </c>
      <c r="G9" s="123">
        <v>52590</v>
      </c>
      <c r="H9" s="13"/>
      <c r="I9" s="13"/>
      <c r="J9" s="13"/>
      <c r="K9" s="13"/>
      <c r="L9" s="18"/>
    </row>
    <row r="10" spans="1:14" ht="24" customHeight="1" x14ac:dyDescent="0.25">
      <c r="A10" s="148">
        <v>2</v>
      </c>
      <c r="B10" s="148" t="s">
        <v>1</v>
      </c>
      <c r="C10" s="120" t="s">
        <v>26</v>
      </c>
      <c r="D10" s="115">
        <v>3363.1559999999999</v>
      </c>
      <c r="E10" s="115">
        <v>3661.3380000000006</v>
      </c>
      <c r="F10" s="115">
        <v>3765.8490000000002</v>
      </c>
      <c r="G10" s="122">
        <v>3924.5079999999998</v>
      </c>
      <c r="H10" s="13"/>
      <c r="I10" s="13"/>
      <c r="J10" s="13"/>
      <c r="K10" s="13"/>
      <c r="L10" s="18"/>
    </row>
    <row r="11" spans="1:14" ht="24" customHeight="1" x14ac:dyDescent="0.25">
      <c r="A11" s="148"/>
      <c r="B11" s="148"/>
      <c r="C11" s="120" t="s">
        <v>27</v>
      </c>
      <c r="D11" s="115">
        <v>4069.8019999999997</v>
      </c>
      <c r="E11" s="115">
        <v>4495.576</v>
      </c>
      <c r="F11" s="115">
        <v>4147.6729999999998</v>
      </c>
      <c r="G11" s="122">
        <v>4702.6779999999999</v>
      </c>
      <c r="H11" s="18"/>
      <c r="I11" s="18"/>
      <c r="J11" s="18"/>
      <c r="K11" s="18"/>
      <c r="L11" s="18"/>
    </row>
    <row r="12" spans="1:14" ht="24" customHeight="1" x14ac:dyDescent="0.25">
      <c r="A12" s="148"/>
      <c r="B12" s="148"/>
      <c r="C12" s="119" t="s">
        <v>24</v>
      </c>
      <c r="D12" s="115">
        <v>160.941</v>
      </c>
      <c r="E12" s="115">
        <v>157.369</v>
      </c>
      <c r="F12" s="115">
        <v>161.07499999999999</v>
      </c>
      <c r="G12" s="122">
        <v>162.69299999999998</v>
      </c>
      <c r="H12" s="18"/>
      <c r="I12" s="18"/>
      <c r="J12" s="18"/>
      <c r="K12" s="18"/>
      <c r="L12" s="18"/>
    </row>
    <row r="13" spans="1:14" ht="24" customHeight="1" x14ac:dyDescent="0.25">
      <c r="A13" s="148"/>
      <c r="B13" s="148"/>
      <c r="C13" s="121" t="s">
        <v>28</v>
      </c>
      <c r="D13" s="116">
        <v>7593.8989999999994</v>
      </c>
      <c r="E13" s="116">
        <v>8314.2830000000013</v>
      </c>
      <c r="F13" s="116">
        <v>8074.5970000000016</v>
      </c>
      <c r="G13" s="123">
        <v>8789.8790000000008</v>
      </c>
      <c r="H13" s="18"/>
      <c r="I13" s="18"/>
      <c r="J13" s="18"/>
      <c r="K13" s="18"/>
      <c r="L13" s="18"/>
    </row>
    <row r="14" spans="1:14" ht="24" customHeight="1" x14ac:dyDescent="0.25">
      <c r="A14" s="148">
        <v>3</v>
      </c>
      <c r="B14" s="148" t="s">
        <v>2</v>
      </c>
      <c r="C14" s="120" t="s">
        <v>22</v>
      </c>
      <c r="D14" s="115">
        <v>1500</v>
      </c>
      <c r="E14" s="115">
        <v>1569</v>
      </c>
      <c r="F14" s="115">
        <v>1363</v>
      </c>
      <c r="G14" s="122">
        <v>1577</v>
      </c>
      <c r="H14" s="18"/>
      <c r="I14" s="18"/>
      <c r="J14" s="18"/>
      <c r="K14" s="18"/>
      <c r="L14" s="18"/>
    </row>
    <row r="15" spans="1:14" ht="24" customHeight="1" x14ac:dyDescent="0.25">
      <c r="A15" s="148"/>
      <c r="B15" s="148"/>
      <c r="C15" s="120" t="s">
        <v>23</v>
      </c>
      <c r="D15" s="115">
        <v>2778</v>
      </c>
      <c r="E15" s="115">
        <v>2946</v>
      </c>
      <c r="F15" s="115">
        <v>2766</v>
      </c>
      <c r="G15" s="122">
        <v>2925</v>
      </c>
      <c r="H15" s="18"/>
      <c r="I15" s="18"/>
      <c r="J15" s="18"/>
      <c r="K15" s="18"/>
      <c r="L15" s="18"/>
    </row>
    <row r="16" spans="1:14" ht="24" customHeight="1" x14ac:dyDescent="0.25">
      <c r="A16" s="148"/>
      <c r="B16" s="148"/>
      <c r="C16" s="119" t="s">
        <v>29</v>
      </c>
      <c r="D16" s="115">
        <v>0</v>
      </c>
      <c r="E16" s="115">
        <v>0</v>
      </c>
      <c r="F16" s="115">
        <v>0</v>
      </c>
      <c r="G16" s="122">
        <v>0</v>
      </c>
      <c r="H16" s="18"/>
      <c r="I16" s="18"/>
      <c r="J16" s="18"/>
      <c r="K16" s="18"/>
      <c r="L16" s="18"/>
    </row>
    <row r="17" spans="1:14" ht="24" customHeight="1" x14ac:dyDescent="0.25">
      <c r="A17" s="148"/>
      <c r="B17" s="148"/>
      <c r="C17" s="121" t="s">
        <v>30</v>
      </c>
      <c r="D17" s="116">
        <v>4278</v>
      </c>
      <c r="E17" s="116">
        <v>4515</v>
      </c>
      <c r="F17" s="116">
        <v>4129</v>
      </c>
      <c r="G17" s="123">
        <v>4502</v>
      </c>
      <c r="H17" s="18"/>
      <c r="I17" s="18"/>
      <c r="J17" s="18"/>
      <c r="K17" s="18"/>
      <c r="L17" s="18"/>
    </row>
    <row r="18" spans="1:14" ht="24" customHeight="1" x14ac:dyDescent="0.25">
      <c r="A18" s="148">
        <v>4</v>
      </c>
      <c r="B18" s="148" t="s">
        <v>3</v>
      </c>
      <c r="C18" s="120" t="s">
        <v>31</v>
      </c>
      <c r="D18" s="115">
        <v>3232.1410000000001</v>
      </c>
      <c r="E18" s="115">
        <v>3760.5479999999998</v>
      </c>
      <c r="F18" s="115">
        <v>2687.8760000000002</v>
      </c>
      <c r="G18" s="122">
        <v>2053.6000000000004</v>
      </c>
      <c r="H18" s="18"/>
      <c r="I18" s="18"/>
      <c r="J18" s="18"/>
      <c r="K18" s="18"/>
      <c r="L18" s="18"/>
    </row>
    <row r="19" spans="1:14" ht="24" customHeight="1" x14ac:dyDescent="0.25">
      <c r="A19" s="148"/>
      <c r="B19" s="148"/>
      <c r="C19" s="120" t="s">
        <v>32</v>
      </c>
      <c r="D19" s="115">
        <v>1251.06</v>
      </c>
      <c r="E19" s="115">
        <v>1353.7910000000002</v>
      </c>
      <c r="F19" s="115">
        <v>1481.328</v>
      </c>
      <c r="G19" s="122">
        <v>1641.9989999999998</v>
      </c>
      <c r="H19" s="18"/>
      <c r="I19" s="18"/>
      <c r="J19" s="18"/>
      <c r="K19" s="18"/>
      <c r="L19" s="18"/>
    </row>
    <row r="20" spans="1:14" ht="24" customHeight="1" x14ac:dyDescent="0.25">
      <c r="A20" s="148"/>
      <c r="B20" s="148"/>
      <c r="C20" s="119" t="s">
        <v>33</v>
      </c>
      <c r="D20" s="115">
        <v>0</v>
      </c>
      <c r="E20" s="115">
        <v>0</v>
      </c>
      <c r="F20" s="115">
        <v>0</v>
      </c>
      <c r="G20" s="122">
        <v>0</v>
      </c>
      <c r="H20" s="18"/>
      <c r="I20" s="18"/>
      <c r="J20" s="18"/>
      <c r="K20" s="18"/>
      <c r="L20" s="18"/>
    </row>
    <row r="21" spans="1:14" ht="24" customHeight="1" x14ac:dyDescent="0.25">
      <c r="A21" s="148"/>
      <c r="B21" s="148"/>
      <c r="C21" s="121" t="s">
        <v>30</v>
      </c>
      <c r="D21" s="116">
        <v>4483.2010000000009</v>
      </c>
      <c r="E21" s="116">
        <v>5114.3389999999999</v>
      </c>
      <c r="F21" s="116">
        <v>4169.2040000000006</v>
      </c>
      <c r="G21" s="123">
        <v>3695.5990000000002</v>
      </c>
      <c r="H21" s="18"/>
      <c r="I21" s="18"/>
      <c r="J21" s="18"/>
      <c r="K21" s="18"/>
      <c r="L21" s="18"/>
    </row>
    <row r="22" spans="1:14" ht="12.7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4" ht="12.75" customHeight="1" x14ac:dyDescent="0.25">
      <c r="A23" s="20" t="s">
        <v>51</v>
      </c>
      <c r="B23" s="21"/>
      <c r="C23" s="21"/>
      <c r="D23" s="21"/>
      <c r="E23" s="18"/>
      <c r="F23" s="18"/>
      <c r="G23" s="18"/>
      <c r="H23" s="18"/>
      <c r="I23" s="18"/>
      <c r="J23" s="18"/>
      <c r="K23" s="18"/>
      <c r="L23" s="18"/>
    </row>
    <row r="24" spans="1:14" ht="12.75" customHeight="1" x14ac:dyDescent="0.25">
      <c r="A24" s="22" t="s">
        <v>52</v>
      </c>
      <c r="B24" s="22"/>
      <c r="C24" s="22"/>
      <c r="D24" s="22"/>
      <c r="E24" s="18"/>
      <c r="F24" s="18"/>
      <c r="G24" s="18"/>
      <c r="H24" s="18"/>
      <c r="I24" s="18"/>
      <c r="J24" s="18"/>
      <c r="K24" s="18"/>
      <c r="L24" s="18"/>
    </row>
    <row r="25" spans="1:14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4" ht="12.75" customHeight="1" x14ac:dyDescent="0.25">
      <c r="A26" s="145" t="s">
        <v>181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4"/>
      <c r="N26" s="4"/>
    </row>
    <row r="27" spans="1:14" ht="12.75" customHeight="1" x14ac:dyDescent="0.25">
      <c r="A27" s="146" t="s">
        <v>182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6"/>
      <c r="N27" s="6"/>
    </row>
    <row r="28" spans="1:14" ht="12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4" ht="12.75" customHeight="1" x14ac:dyDescent="0.25">
      <c r="A29" s="14"/>
      <c r="B29" s="15"/>
      <c r="C29" s="13"/>
      <c r="D29" s="16"/>
      <c r="E29" s="23"/>
      <c r="F29" s="16"/>
      <c r="G29" s="23" t="s">
        <v>14</v>
      </c>
      <c r="H29" s="18"/>
      <c r="I29" s="18"/>
      <c r="J29" s="18"/>
      <c r="K29" s="18"/>
      <c r="L29" s="18"/>
    </row>
    <row r="30" spans="1:14" ht="24" customHeight="1" x14ac:dyDescent="0.25">
      <c r="A30" s="113" t="s">
        <v>16</v>
      </c>
      <c r="B30" s="113" t="s">
        <v>17</v>
      </c>
      <c r="C30" s="114"/>
      <c r="D30" s="113" t="s">
        <v>18</v>
      </c>
      <c r="E30" s="113" t="s">
        <v>19</v>
      </c>
      <c r="F30" s="113" t="s">
        <v>20</v>
      </c>
      <c r="G30" s="113" t="s">
        <v>21</v>
      </c>
      <c r="H30" s="18"/>
      <c r="I30" s="18"/>
      <c r="J30" s="18"/>
      <c r="K30" s="18"/>
      <c r="L30" s="18"/>
    </row>
    <row r="31" spans="1:14" ht="24" customHeight="1" x14ac:dyDescent="0.25">
      <c r="A31" s="148">
        <v>5</v>
      </c>
      <c r="B31" s="148" t="s">
        <v>4</v>
      </c>
      <c r="C31" s="120" t="s">
        <v>34</v>
      </c>
      <c r="D31" s="115">
        <v>10342</v>
      </c>
      <c r="E31" s="115">
        <v>9452</v>
      </c>
      <c r="F31" s="115">
        <v>10014</v>
      </c>
      <c r="G31" s="115">
        <v>10625</v>
      </c>
      <c r="H31" s="18"/>
      <c r="I31" s="18"/>
      <c r="J31" s="18"/>
      <c r="K31" s="18"/>
      <c r="L31" s="18"/>
    </row>
    <row r="32" spans="1:14" ht="24" customHeight="1" x14ac:dyDescent="0.25">
      <c r="A32" s="148"/>
      <c r="B32" s="148"/>
      <c r="C32" s="120" t="s">
        <v>23</v>
      </c>
      <c r="D32" s="115">
        <v>1670</v>
      </c>
      <c r="E32" s="115">
        <v>1555</v>
      </c>
      <c r="F32" s="115">
        <v>1458</v>
      </c>
      <c r="G32" s="115">
        <v>1237</v>
      </c>
      <c r="H32" s="18"/>
      <c r="I32" s="18"/>
      <c r="J32" s="18"/>
      <c r="K32" s="18"/>
      <c r="L32" s="18"/>
    </row>
    <row r="33" spans="1:12" ht="24" customHeight="1" x14ac:dyDescent="0.25">
      <c r="A33" s="148"/>
      <c r="B33" s="148"/>
      <c r="C33" s="119" t="s">
        <v>33</v>
      </c>
      <c r="D33" s="115">
        <v>288</v>
      </c>
      <c r="E33" s="115">
        <v>299</v>
      </c>
      <c r="F33" s="115">
        <v>321</v>
      </c>
      <c r="G33" s="115">
        <v>375</v>
      </c>
      <c r="H33" s="18"/>
      <c r="I33" s="18"/>
      <c r="J33" s="18"/>
      <c r="K33" s="18"/>
      <c r="L33" s="18"/>
    </row>
    <row r="34" spans="1:12" ht="24" customHeight="1" x14ac:dyDescent="0.25">
      <c r="A34" s="148"/>
      <c r="B34" s="148"/>
      <c r="C34" s="121" t="s">
        <v>25</v>
      </c>
      <c r="D34" s="116">
        <v>12300</v>
      </c>
      <c r="E34" s="116">
        <v>11306</v>
      </c>
      <c r="F34" s="116">
        <v>11793</v>
      </c>
      <c r="G34" s="116">
        <v>12237</v>
      </c>
      <c r="H34" s="18"/>
      <c r="I34" s="18"/>
      <c r="J34" s="18"/>
      <c r="K34" s="18"/>
      <c r="L34" s="18"/>
    </row>
    <row r="35" spans="1:12" ht="24" customHeight="1" x14ac:dyDescent="0.25">
      <c r="A35" s="148">
        <v>6</v>
      </c>
      <c r="B35" s="148" t="s">
        <v>5</v>
      </c>
      <c r="C35" s="120" t="s">
        <v>35</v>
      </c>
      <c r="D35" s="115">
        <v>28.063000000000002</v>
      </c>
      <c r="E35" s="115">
        <v>20.253999999999998</v>
      </c>
      <c r="F35" s="115">
        <v>11.091000000000001</v>
      </c>
      <c r="G35" s="115">
        <v>3.8849999999999998</v>
      </c>
      <c r="H35" s="18"/>
      <c r="I35" s="18"/>
      <c r="J35" s="18"/>
      <c r="K35" s="18"/>
      <c r="L35" s="18"/>
    </row>
    <row r="36" spans="1:12" ht="24" customHeight="1" x14ac:dyDescent="0.25">
      <c r="A36" s="148"/>
      <c r="B36" s="148"/>
      <c r="C36" s="120" t="s">
        <v>23</v>
      </c>
      <c r="D36" s="115">
        <v>204.34800000000001</v>
      </c>
      <c r="E36" s="115">
        <v>220.94800000000001</v>
      </c>
      <c r="F36" s="115">
        <v>168.45</v>
      </c>
      <c r="G36" s="115">
        <v>210.76100000000002</v>
      </c>
      <c r="H36" s="18"/>
      <c r="I36" s="18"/>
      <c r="J36" s="18"/>
      <c r="K36" s="18"/>
      <c r="L36" s="18"/>
    </row>
    <row r="37" spans="1:12" ht="24" customHeight="1" x14ac:dyDescent="0.25">
      <c r="A37" s="148"/>
      <c r="B37" s="148"/>
      <c r="C37" s="119" t="s">
        <v>33</v>
      </c>
      <c r="D37" s="115">
        <v>0</v>
      </c>
      <c r="E37" s="115">
        <v>0</v>
      </c>
      <c r="F37" s="115">
        <v>0</v>
      </c>
      <c r="G37" s="115">
        <v>0</v>
      </c>
      <c r="H37" s="18"/>
      <c r="I37" s="18"/>
      <c r="J37" s="18"/>
      <c r="K37" s="18"/>
      <c r="L37" s="18"/>
    </row>
    <row r="38" spans="1:12" ht="24" customHeight="1" x14ac:dyDescent="0.25">
      <c r="A38" s="148"/>
      <c r="B38" s="148"/>
      <c r="C38" s="121" t="s">
        <v>25</v>
      </c>
      <c r="D38" s="116">
        <v>232.411</v>
      </c>
      <c r="E38" s="116">
        <v>241.202</v>
      </c>
      <c r="F38" s="116">
        <v>179.541</v>
      </c>
      <c r="G38" s="116">
        <v>214.64600000000002</v>
      </c>
      <c r="H38" s="18"/>
      <c r="I38" s="18"/>
      <c r="J38" s="18"/>
      <c r="K38" s="18"/>
      <c r="L38" s="18"/>
    </row>
    <row r="39" spans="1:12" ht="24" customHeight="1" x14ac:dyDescent="0.25">
      <c r="A39" s="148">
        <v>7</v>
      </c>
      <c r="B39" s="148" t="s">
        <v>6</v>
      </c>
      <c r="C39" s="120" t="s">
        <v>31</v>
      </c>
      <c r="D39" s="115">
        <v>503.91999999999996</v>
      </c>
      <c r="E39" s="115">
        <v>500.19100000000003</v>
      </c>
      <c r="F39" s="115">
        <v>432.68200000000002</v>
      </c>
      <c r="G39" s="115">
        <v>463.05600000000004</v>
      </c>
      <c r="H39" s="18"/>
      <c r="I39" s="18"/>
      <c r="J39" s="18"/>
      <c r="K39" s="18"/>
      <c r="L39" s="18"/>
    </row>
    <row r="40" spans="1:12" ht="24" customHeight="1" x14ac:dyDescent="0.25">
      <c r="A40" s="148"/>
      <c r="B40" s="148"/>
      <c r="C40" s="120" t="s">
        <v>23</v>
      </c>
      <c r="D40" s="115">
        <v>1607.9090000000001</v>
      </c>
      <c r="E40" s="115">
        <v>1754.671</v>
      </c>
      <c r="F40" s="115">
        <v>1634.5269999999998</v>
      </c>
      <c r="G40" s="115">
        <v>1810.1279999999999</v>
      </c>
      <c r="H40" s="18"/>
      <c r="I40" s="18"/>
      <c r="J40" s="18"/>
      <c r="K40" s="18"/>
      <c r="L40" s="18"/>
    </row>
    <row r="41" spans="1:12" ht="24" customHeight="1" x14ac:dyDescent="0.25">
      <c r="A41" s="148"/>
      <c r="B41" s="148"/>
      <c r="C41" s="119" t="s">
        <v>33</v>
      </c>
      <c r="D41" s="115">
        <v>0</v>
      </c>
      <c r="E41" s="115">
        <v>0</v>
      </c>
      <c r="F41" s="115">
        <v>0</v>
      </c>
      <c r="G41" s="115">
        <v>0</v>
      </c>
      <c r="H41" s="18"/>
      <c r="I41" s="18"/>
      <c r="J41" s="18"/>
      <c r="K41" s="18"/>
      <c r="L41" s="18"/>
    </row>
    <row r="42" spans="1:12" ht="24" customHeight="1" x14ac:dyDescent="0.25">
      <c r="A42" s="148"/>
      <c r="B42" s="148"/>
      <c r="C42" s="121" t="s">
        <v>28</v>
      </c>
      <c r="D42" s="116">
        <v>2111.8289999999997</v>
      </c>
      <c r="E42" s="116">
        <v>2254.8620000000001</v>
      </c>
      <c r="F42" s="116">
        <v>2067.2089999999998</v>
      </c>
      <c r="G42" s="116">
        <v>2273.1840000000002</v>
      </c>
      <c r="H42" s="18"/>
      <c r="I42" s="18"/>
      <c r="J42" s="18"/>
      <c r="K42" s="18"/>
      <c r="L42" s="18"/>
    </row>
    <row r="43" spans="1:12" ht="24" customHeight="1" x14ac:dyDescent="0.25">
      <c r="A43" s="148">
        <v>8</v>
      </c>
      <c r="B43" s="148" t="s">
        <v>7</v>
      </c>
      <c r="C43" s="120" t="s">
        <v>26</v>
      </c>
      <c r="D43" s="115">
        <v>1034.5640000000001</v>
      </c>
      <c r="E43" s="115">
        <v>1050.9549999999999</v>
      </c>
      <c r="F43" s="115">
        <v>1118.857</v>
      </c>
      <c r="G43" s="115">
        <v>1047.059</v>
      </c>
      <c r="H43" s="18"/>
      <c r="I43" s="18"/>
      <c r="J43" s="18"/>
      <c r="K43" s="18"/>
      <c r="L43" s="18"/>
    </row>
    <row r="44" spans="1:12" ht="24" customHeight="1" x14ac:dyDescent="0.25">
      <c r="A44" s="148"/>
      <c r="B44" s="148"/>
      <c r="C44" s="120" t="s">
        <v>32</v>
      </c>
      <c r="D44" s="115">
        <v>135.65199999999999</v>
      </c>
      <c r="E44" s="115">
        <v>183.45699999999999</v>
      </c>
      <c r="F44" s="115">
        <v>162.404</v>
      </c>
      <c r="G44" s="115">
        <v>162.608</v>
      </c>
      <c r="H44" s="18"/>
      <c r="I44" s="18"/>
      <c r="J44" s="18"/>
      <c r="K44" s="18"/>
      <c r="L44" s="18"/>
    </row>
    <row r="45" spans="1:12" ht="24" customHeight="1" x14ac:dyDescent="0.25">
      <c r="A45" s="148"/>
      <c r="B45" s="148"/>
      <c r="C45" s="119" t="s">
        <v>33</v>
      </c>
      <c r="D45" s="115">
        <v>0</v>
      </c>
      <c r="E45" s="115">
        <v>0</v>
      </c>
      <c r="F45" s="115">
        <v>0</v>
      </c>
      <c r="G45" s="115">
        <v>0</v>
      </c>
      <c r="H45" s="18"/>
      <c r="I45" s="18"/>
      <c r="J45" s="18"/>
      <c r="K45" s="18"/>
      <c r="L45" s="18"/>
    </row>
    <row r="46" spans="1:12" ht="24" customHeight="1" x14ac:dyDescent="0.25">
      <c r="A46" s="148"/>
      <c r="B46" s="148"/>
      <c r="C46" s="121" t="s">
        <v>25</v>
      </c>
      <c r="D46" s="116">
        <v>1170.2159999999999</v>
      </c>
      <c r="E46" s="116">
        <v>1234.412</v>
      </c>
      <c r="F46" s="116">
        <v>1281.261</v>
      </c>
      <c r="G46" s="116">
        <v>1209.6669999999999</v>
      </c>
      <c r="H46" s="18"/>
      <c r="I46" s="18"/>
      <c r="J46" s="18"/>
      <c r="K46" s="18"/>
      <c r="L46" s="18"/>
    </row>
    <row r="47" spans="1:12" ht="12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 customHeight="1" x14ac:dyDescent="0.25">
      <c r="A48" s="20" t="s">
        <v>51</v>
      </c>
      <c r="B48" s="21"/>
      <c r="C48" s="21"/>
      <c r="D48" s="21"/>
      <c r="E48" s="18"/>
      <c r="F48" s="18"/>
      <c r="G48" s="18"/>
      <c r="H48" s="18"/>
      <c r="I48" s="18"/>
      <c r="J48" s="18"/>
      <c r="K48" s="18"/>
      <c r="L48" s="18"/>
    </row>
    <row r="49" spans="1:14" ht="12.75" customHeight="1" x14ac:dyDescent="0.25">
      <c r="A49" s="22" t="s">
        <v>52</v>
      </c>
      <c r="B49" s="22"/>
      <c r="C49" s="22"/>
      <c r="D49" s="22"/>
      <c r="E49" s="18"/>
      <c r="F49" s="18"/>
      <c r="G49" s="18"/>
      <c r="H49" s="18"/>
      <c r="I49" s="18"/>
      <c r="J49" s="18"/>
      <c r="K49" s="18"/>
      <c r="L49" s="18"/>
    </row>
    <row r="50" spans="1:14" ht="12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4" ht="12.75" customHeight="1" x14ac:dyDescent="0.25">
      <c r="A51" s="145" t="s">
        <v>181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4"/>
      <c r="N51" s="4"/>
    </row>
    <row r="52" spans="1:14" ht="12.75" customHeight="1" x14ac:dyDescent="0.25">
      <c r="A52" s="146" t="s">
        <v>182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6"/>
      <c r="N52" s="6"/>
    </row>
    <row r="53" spans="1:14" ht="12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4" ht="12.75" customHeight="1" x14ac:dyDescent="0.25">
      <c r="A54" s="14"/>
      <c r="B54" s="15"/>
      <c r="C54" s="13"/>
      <c r="D54" s="16"/>
      <c r="E54" s="23"/>
      <c r="F54" s="16"/>
      <c r="G54" s="23" t="s">
        <v>14</v>
      </c>
      <c r="H54" s="18"/>
      <c r="I54" s="18"/>
      <c r="J54" s="18"/>
      <c r="K54" s="18"/>
      <c r="L54" s="18"/>
    </row>
    <row r="55" spans="1:14" ht="24" customHeight="1" x14ac:dyDescent="0.25">
      <c r="A55" s="113" t="s">
        <v>16</v>
      </c>
      <c r="B55" s="113" t="s">
        <v>17</v>
      </c>
      <c r="C55" s="114"/>
      <c r="D55" s="113" t="s">
        <v>18</v>
      </c>
      <c r="E55" s="113" t="s">
        <v>19</v>
      </c>
      <c r="F55" s="113" t="s">
        <v>20</v>
      </c>
      <c r="G55" s="113" t="s">
        <v>21</v>
      </c>
      <c r="H55" s="18"/>
      <c r="I55" s="18"/>
      <c r="J55" s="18"/>
      <c r="K55" s="18"/>
      <c r="L55" s="18"/>
    </row>
    <row r="56" spans="1:14" ht="24" customHeight="1" x14ac:dyDescent="0.25">
      <c r="A56" s="148">
        <v>9</v>
      </c>
      <c r="B56" s="148" t="s">
        <v>8</v>
      </c>
      <c r="C56" s="120" t="s">
        <v>22</v>
      </c>
      <c r="D56" s="115">
        <v>51</v>
      </c>
      <c r="E56" s="115">
        <v>40</v>
      </c>
      <c r="F56" s="115">
        <v>36</v>
      </c>
      <c r="G56" s="115">
        <v>58</v>
      </c>
      <c r="H56" s="18"/>
      <c r="I56" s="18"/>
      <c r="J56" s="18"/>
      <c r="K56" s="18"/>
      <c r="L56" s="18"/>
    </row>
    <row r="57" spans="1:14" ht="24" customHeight="1" x14ac:dyDescent="0.25">
      <c r="A57" s="148"/>
      <c r="B57" s="148"/>
      <c r="C57" s="120" t="s">
        <v>23</v>
      </c>
      <c r="D57" s="115">
        <v>233</v>
      </c>
      <c r="E57" s="115">
        <v>263</v>
      </c>
      <c r="F57" s="115">
        <v>242</v>
      </c>
      <c r="G57" s="115">
        <v>262</v>
      </c>
      <c r="H57" s="18"/>
      <c r="I57" s="18"/>
      <c r="J57" s="18"/>
      <c r="K57" s="18"/>
      <c r="L57" s="18"/>
    </row>
    <row r="58" spans="1:14" ht="24" customHeight="1" x14ac:dyDescent="0.25">
      <c r="A58" s="148"/>
      <c r="B58" s="148"/>
      <c r="C58" s="119" t="s">
        <v>36</v>
      </c>
      <c r="D58" s="115">
        <v>0</v>
      </c>
      <c r="E58" s="115">
        <v>0</v>
      </c>
      <c r="F58" s="115">
        <v>0</v>
      </c>
      <c r="G58" s="115">
        <v>0</v>
      </c>
      <c r="H58" s="18"/>
      <c r="I58" s="18"/>
      <c r="J58" s="18"/>
      <c r="K58" s="18"/>
      <c r="L58" s="18"/>
    </row>
    <row r="59" spans="1:14" ht="24" customHeight="1" x14ac:dyDescent="0.25">
      <c r="A59" s="148"/>
      <c r="B59" s="148"/>
      <c r="C59" s="121" t="s">
        <v>25</v>
      </c>
      <c r="D59" s="116">
        <v>284</v>
      </c>
      <c r="E59" s="116">
        <v>303</v>
      </c>
      <c r="F59" s="116">
        <v>278</v>
      </c>
      <c r="G59" s="116">
        <v>320</v>
      </c>
      <c r="H59" s="18"/>
      <c r="I59" s="18"/>
      <c r="J59" s="18"/>
      <c r="K59" s="18"/>
      <c r="L59" s="18"/>
    </row>
    <row r="60" spans="1:14" ht="24" customHeight="1" x14ac:dyDescent="0.25">
      <c r="A60" s="148">
        <v>10</v>
      </c>
      <c r="B60" s="148" t="s">
        <v>9</v>
      </c>
      <c r="C60" s="120" t="s">
        <v>22</v>
      </c>
      <c r="D60" s="115">
        <v>5361.2250000000004</v>
      </c>
      <c r="E60" s="115">
        <v>5412.5410000000002</v>
      </c>
      <c r="F60" s="115">
        <v>6318.7150000000001</v>
      </c>
      <c r="G60" s="115">
        <v>6331.5009999999993</v>
      </c>
      <c r="H60" s="18"/>
      <c r="I60" s="18"/>
      <c r="J60" s="18"/>
      <c r="K60" s="18"/>
      <c r="L60" s="18"/>
    </row>
    <row r="61" spans="1:14" ht="24" customHeight="1" x14ac:dyDescent="0.25">
      <c r="A61" s="148"/>
      <c r="B61" s="148"/>
      <c r="C61" s="120" t="s">
        <v>32</v>
      </c>
      <c r="D61" s="115">
        <v>2839.8960000000002</v>
      </c>
      <c r="E61" s="115">
        <v>3053.6780000000003</v>
      </c>
      <c r="F61" s="115">
        <v>3178.86</v>
      </c>
      <c r="G61" s="115">
        <v>2981.0340000000001</v>
      </c>
      <c r="H61" s="18"/>
      <c r="I61" s="18"/>
      <c r="J61" s="18"/>
      <c r="K61" s="18"/>
      <c r="L61" s="18"/>
    </row>
    <row r="62" spans="1:14" ht="24" customHeight="1" x14ac:dyDescent="0.25">
      <c r="A62" s="148"/>
      <c r="B62" s="148"/>
      <c r="C62" s="119" t="s">
        <v>33</v>
      </c>
      <c r="D62" s="115">
        <v>0</v>
      </c>
      <c r="E62" s="115">
        <v>0</v>
      </c>
      <c r="F62" s="115">
        <v>0</v>
      </c>
      <c r="G62" s="115">
        <v>0</v>
      </c>
      <c r="H62" s="18"/>
      <c r="I62" s="18"/>
      <c r="J62" s="18"/>
      <c r="K62" s="18"/>
      <c r="L62" s="18"/>
    </row>
    <row r="63" spans="1:14" ht="24" customHeight="1" x14ac:dyDescent="0.25">
      <c r="A63" s="148"/>
      <c r="B63" s="148"/>
      <c r="C63" s="121" t="s">
        <v>25</v>
      </c>
      <c r="D63" s="116">
        <v>8201.121000000001</v>
      </c>
      <c r="E63" s="116">
        <v>8466.2189999999991</v>
      </c>
      <c r="F63" s="116">
        <v>9497.5750000000007</v>
      </c>
      <c r="G63" s="116">
        <v>9312.5349999999999</v>
      </c>
      <c r="H63" s="18"/>
      <c r="I63" s="18"/>
      <c r="J63" s="18"/>
      <c r="K63" s="18"/>
      <c r="L63" s="18"/>
    </row>
    <row r="64" spans="1:14" ht="24" customHeight="1" x14ac:dyDescent="0.25">
      <c r="A64" s="148">
        <v>11</v>
      </c>
      <c r="B64" s="148" t="s">
        <v>10</v>
      </c>
      <c r="C64" s="120" t="s">
        <v>31</v>
      </c>
      <c r="D64" s="115">
        <v>1993.15</v>
      </c>
      <c r="E64" s="115">
        <v>632.28700000000003</v>
      </c>
      <c r="F64" s="115">
        <v>892.06799999999998</v>
      </c>
      <c r="G64" s="115">
        <v>637.06799999999998</v>
      </c>
      <c r="H64" s="18"/>
      <c r="I64" s="18"/>
      <c r="J64" s="18"/>
      <c r="K64" s="18"/>
      <c r="L64" s="18"/>
    </row>
    <row r="65" spans="1:14" ht="24" customHeight="1" x14ac:dyDescent="0.25">
      <c r="A65" s="148"/>
      <c r="B65" s="148"/>
      <c r="C65" s="120" t="s">
        <v>23</v>
      </c>
      <c r="D65" s="115">
        <v>2483.5500000000002</v>
      </c>
      <c r="E65" s="115">
        <v>2746.64</v>
      </c>
      <c r="F65" s="115">
        <v>2988.56</v>
      </c>
      <c r="G65" s="115">
        <v>3592.4759999999997</v>
      </c>
      <c r="H65" s="18"/>
      <c r="I65" s="18"/>
      <c r="J65" s="18"/>
      <c r="K65" s="18"/>
      <c r="L65" s="18"/>
    </row>
    <row r="66" spans="1:14" ht="24" customHeight="1" x14ac:dyDescent="0.25">
      <c r="A66" s="148"/>
      <c r="B66" s="148"/>
      <c r="C66" s="119" t="s">
        <v>33</v>
      </c>
      <c r="D66" s="115">
        <v>0</v>
      </c>
      <c r="E66" s="115">
        <v>0</v>
      </c>
      <c r="F66" s="115">
        <v>0</v>
      </c>
      <c r="G66" s="115">
        <v>0</v>
      </c>
      <c r="H66" s="18"/>
      <c r="I66" s="18"/>
      <c r="J66" s="18"/>
      <c r="K66" s="18"/>
      <c r="L66" s="18"/>
    </row>
    <row r="67" spans="1:14" ht="24" customHeight="1" x14ac:dyDescent="0.25">
      <c r="A67" s="148"/>
      <c r="B67" s="148"/>
      <c r="C67" s="121" t="s">
        <v>28</v>
      </c>
      <c r="D67" s="116">
        <v>4476.7</v>
      </c>
      <c r="E67" s="116">
        <v>3378.9269999999997</v>
      </c>
      <c r="F67" s="116">
        <v>3880.6280000000002</v>
      </c>
      <c r="G67" s="116">
        <v>4229.5439999999999</v>
      </c>
      <c r="H67" s="18"/>
      <c r="I67" s="18"/>
      <c r="J67" s="18"/>
      <c r="K67" s="18"/>
      <c r="L67" s="18"/>
    </row>
    <row r="68" spans="1:14" ht="24" customHeight="1" x14ac:dyDescent="0.25">
      <c r="A68" s="148">
        <v>12</v>
      </c>
      <c r="B68" s="148" t="s">
        <v>11</v>
      </c>
      <c r="C68" s="120" t="s">
        <v>26</v>
      </c>
      <c r="D68" s="115">
        <v>982.77199999999993</v>
      </c>
      <c r="E68" s="115">
        <v>1161.5319999999999</v>
      </c>
      <c r="F68" s="115">
        <v>643.03899999999999</v>
      </c>
      <c r="G68" s="115">
        <v>547.82799999999997</v>
      </c>
      <c r="H68" s="18"/>
      <c r="I68" s="18"/>
      <c r="J68" s="18"/>
      <c r="K68" s="18"/>
      <c r="L68" s="18"/>
    </row>
    <row r="69" spans="1:14" ht="24" customHeight="1" x14ac:dyDescent="0.25">
      <c r="A69" s="148"/>
      <c r="B69" s="148"/>
      <c r="C69" s="120" t="s">
        <v>23</v>
      </c>
      <c r="D69" s="115">
        <v>633.029</v>
      </c>
      <c r="E69" s="115">
        <v>698.226</v>
      </c>
      <c r="F69" s="115">
        <v>423.48400000000004</v>
      </c>
      <c r="G69" s="115">
        <v>425.94799999999998</v>
      </c>
      <c r="H69" s="18"/>
      <c r="I69" s="18"/>
      <c r="J69" s="18"/>
      <c r="K69" s="18"/>
      <c r="L69" s="18"/>
    </row>
    <row r="70" spans="1:14" ht="24" customHeight="1" x14ac:dyDescent="0.25">
      <c r="A70" s="148"/>
      <c r="B70" s="148"/>
      <c r="C70" s="119" t="s">
        <v>33</v>
      </c>
      <c r="D70" s="115">
        <v>0</v>
      </c>
      <c r="E70" s="115">
        <v>0</v>
      </c>
      <c r="F70" s="115">
        <v>0</v>
      </c>
      <c r="G70" s="115">
        <v>0</v>
      </c>
      <c r="H70" s="18"/>
      <c r="I70" s="18"/>
      <c r="J70" s="18"/>
      <c r="K70" s="18"/>
      <c r="L70" s="18"/>
    </row>
    <row r="71" spans="1:14" ht="24" customHeight="1" x14ac:dyDescent="0.25">
      <c r="A71" s="148"/>
      <c r="B71" s="148"/>
      <c r="C71" s="121" t="s">
        <v>28</v>
      </c>
      <c r="D71" s="116">
        <v>1615.8009999999999</v>
      </c>
      <c r="E71" s="116">
        <v>1859.7579999999998</v>
      </c>
      <c r="F71" s="116">
        <v>1066.5230000000001</v>
      </c>
      <c r="G71" s="116">
        <v>973.77600000000007</v>
      </c>
      <c r="H71" s="18"/>
      <c r="I71" s="18"/>
      <c r="J71" s="18"/>
      <c r="K71" s="18"/>
      <c r="L71" s="18"/>
    </row>
    <row r="72" spans="1:14" ht="12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4" ht="12.75" customHeight="1" x14ac:dyDescent="0.25">
      <c r="A73" s="20" t="s">
        <v>51</v>
      </c>
      <c r="B73" s="21"/>
      <c r="C73" s="21"/>
      <c r="D73" s="21"/>
      <c r="E73" s="18"/>
      <c r="F73" s="18"/>
      <c r="G73" s="18"/>
      <c r="H73" s="18"/>
      <c r="I73" s="18"/>
      <c r="J73" s="18"/>
      <c r="K73" s="18"/>
      <c r="L73" s="18"/>
    </row>
    <row r="74" spans="1:14" ht="12.75" customHeight="1" x14ac:dyDescent="0.25">
      <c r="A74" s="22" t="s">
        <v>52</v>
      </c>
      <c r="B74" s="22"/>
      <c r="C74" s="22"/>
      <c r="D74" s="22"/>
      <c r="E74" s="18"/>
      <c r="F74" s="18"/>
      <c r="G74" s="18"/>
      <c r="H74" s="18"/>
      <c r="I74" s="18"/>
      <c r="J74" s="18"/>
      <c r="K74" s="18"/>
      <c r="L74" s="18"/>
    </row>
    <row r="75" spans="1:14" ht="12.75" customHeight="1" x14ac:dyDescent="0.25">
      <c r="A75" s="145" t="s">
        <v>181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4"/>
      <c r="N75" s="4"/>
    </row>
    <row r="76" spans="1:14" ht="12.75" customHeight="1" x14ac:dyDescent="0.25">
      <c r="A76" s="146" t="s">
        <v>182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6"/>
      <c r="N76" s="6"/>
    </row>
    <row r="77" spans="1:14" ht="12.75" customHeight="1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7"/>
      <c r="N77" s="7"/>
    </row>
    <row r="78" spans="1:14" ht="12.75" customHeight="1" x14ac:dyDescent="0.25">
      <c r="A78" s="14"/>
      <c r="B78" s="15"/>
      <c r="C78" s="13"/>
      <c r="D78" s="16"/>
      <c r="E78" s="23"/>
      <c r="F78" s="16"/>
      <c r="G78" s="23" t="s">
        <v>14</v>
      </c>
      <c r="H78" s="24"/>
      <c r="I78" s="24"/>
      <c r="J78" s="24"/>
      <c r="K78" s="24"/>
      <c r="L78" s="24"/>
      <c r="M78" s="7"/>
      <c r="N78" s="7"/>
    </row>
    <row r="79" spans="1:14" ht="24" customHeight="1" x14ac:dyDescent="0.25">
      <c r="A79" s="113" t="s">
        <v>16</v>
      </c>
      <c r="B79" s="113" t="s">
        <v>17</v>
      </c>
      <c r="C79" s="114"/>
      <c r="D79" s="113" t="s">
        <v>18</v>
      </c>
      <c r="E79" s="113" t="s">
        <v>19</v>
      </c>
      <c r="F79" s="113" t="s">
        <v>20</v>
      </c>
      <c r="G79" s="113" t="s">
        <v>21</v>
      </c>
      <c r="H79" s="18"/>
      <c r="I79" s="18"/>
      <c r="J79" s="18"/>
      <c r="K79" s="18"/>
      <c r="L79" s="18"/>
    </row>
    <row r="80" spans="1:14" ht="24" customHeight="1" x14ac:dyDescent="0.25">
      <c r="A80" s="148">
        <v>13</v>
      </c>
      <c r="B80" s="148" t="s">
        <v>12</v>
      </c>
      <c r="C80" s="120" t="s">
        <v>26</v>
      </c>
      <c r="D80" s="115">
        <v>681.75800000000004</v>
      </c>
      <c r="E80" s="115">
        <v>519.39</v>
      </c>
      <c r="F80" s="115">
        <v>552.57299999999998</v>
      </c>
      <c r="G80" s="115">
        <v>584.39</v>
      </c>
      <c r="H80" s="18"/>
      <c r="I80" s="18"/>
      <c r="J80" s="18"/>
      <c r="K80" s="18"/>
      <c r="L80" s="18"/>
    </row>
    <row r="81" spans="1:13" ht="24" customHeight="1" x14ac:dyDescent="0.25">
      <c r="A81" s="148"/>
      <c r="B81" s="148"/>
      <c r="C81" s="120" t="s">
        <v>27</v>
      </c>
      <c r="D81" s="115">
        <v>128.828</v>
      </c>
      <c r="E81" s="115">
        <v>183.47299999999998</v>
      </c>
      <c r="F81" s="115">
        <v>148.297</v>
      </c>
      <c r="G81" s="115">
        <v>73.920999999999992</v>
      </c>
      <c r="H81" s="18"/>
      <c r="I81" s="18"/>
      <c r="J81" s="18"/>
      <c r="K81" s="18"/>
      <c r="L81" s="18"/>
    </row>
    <row r="82" spans="1:13" ht="24" customHeight="1" x14ac:dyDescent="0.25">
      <c r="A82" s="148"/>
      <c r="B82" s="148"/>
      <c r="C82" s="119" t="s">
        <v>33</v>
      </c>
      <c r="D82" s="115">
        <v>0</v>
      </c>
      <c r="E82" s="115">
        <v>0</v>
      </c>
      <c r="F82" s="115">
        <v>0</v>
      </c>
      <c r="G82" s="115">
        <v>0</v>
      </c>
      <c r="H82" s="18"/>
      <c r="I82" s="18"/>
      <c r="J82" s="18"/>
      <c r="K82" s="18"/>
      <c r="L82" s="18"/>
    </row>
    <row r="83" spans="1:13" ht="24" customHeight="1" x14ac:dyDescent="0.25">
      <c r="A83" s="148"/>
      <c r="B83" s="148"/>
      <c r="C83" s="121" t="s">
        <v>28</v>
      </c>
      <c r="D83" s="116">
        <v>810.58600000000001</v>
      </c>
      <c r="E83" s="116">
        <v>702.86299999999994</v>
      </c>
      <c r="F83" s="116">
        <v>700.87</v>
      </c>
      <c r="G83" s="116">
        <v>658.31099999999992</v>
      </c>
      <c r="H83" s="18"/>
      <c r="I83" s="18"/>
      <c r="J83" s="18"/>
      <c r="K83" s="18"/>
      <c r="L83" s="18"/>
      <c r="M83" s="31"/>
    </row>
    <row r="84" spans="1:13" ht="24" customHeight="1" x14ac:dyDescent="0.25">
      <c r="A84" s="148">
        <v>14</v>
      </c>
      <c r="B84" s="148" t="s">
        <v>13</v>
      </c>
      <c r="C84" s="120" t="s">
        <v>31</v>
      </c>
      <c r="D84" s="115">
        <v>1349.1</v>
      </c>
      <c r="E84" s="115">
        <v>1402.3799999999999</v>
      </c>
      <c r="F84" s="115">
        <v>1488.1399999999999</v>
      </c>
      <c r="G84" s="115">
        <v>1572.88</v>
      </c>
      <c r="H84" s="18"/>
      <c r="I84" s="18"/>
      <c r="J84" s="18"/>
      <c r="K84" s="18"/>
      <c r="L84" s="18"/>
      <c r="M84" s="31"/>
    </row>
    <row r="85" spans="1:13" ht="24" customHeight="1" x14ac:dyDescent="0.25">
      <c r="A85" s="148"/>
      <c r="B85" s="148"/>
      <c r="C85" s="120" t="s">
        <v>23</v>
      </c>
      <c r="D85" s="115">
        <v>531.1</v>
      </c>
      <c r="E85" s="115">
        <v>552.88</v>
      </c>
      <c r="F85" s="115">
        <v>562.59</v>
      </c>
      <c r="G85" s="115">
        <v>556.5</v>
      </c>
      <c r="H85" s="18"/>
      <c r="I85" s="18"/>
      <c r="J85" s="18"/>
      <c r="K85" s="18"/>
      <c r="L85" s="18"/>
    </row>
    <row r="86" spans="1:13" ht="24" customHeight="1" x14ac:dyDescent="0.25">
      <c r="A86" s="148"/>
      <c r="B86" s="148"/>
      <c r="C86" s="119" t="s">
        <v>37</v>
      </c>
      <c r="D86" s="115">
        <v>29682.9</v>
      </c>
      <c r="E86" s="115">
        <v>30836.49</v>
      </c>
      <c r="F86" s="115">
        <v>30731.160000000003</v>
      </c>
      <c r="G86" s="115">
        <v>31255.75</v>
      </c>
      <c r="H86" s="18"/>
      <c r="I86" s="18"/>
      <c r="J86" s="18"/>
      <c r="K86" s="18"/>
      <c r="L86" s="18"/>
    </row>
    <row r="87" spans="1:13" ht="24" customHeight="1" x14ac:dyDescent="0.25">
      <c r="A87" s="148"/>
      <c r="B87" s="148"/>
      <c r="C87" s="121" t="s">
        <v>25</v>
      </c>
      <c r="D87" s="116">
        <v>31563.100000000002</v>
      </c>
      <c r="E87" s="116">
        <v>32791.75</v>
      </c>
      <c r="F87" s="116">
        <v>32781.89</v>
      </c>
      <c r="G87" s="116">
        <v>33385.129999999997</v>
      </c>
      <c r="H87" s="18"/>
      <c r="I87" s="18"/>
      <c r="J87" s="18"/>
      <c r="K87" s="18"/>
      <c r="L87" s="18"/>
    </row>
    <row r="88" spans="1:13" ht="24" customHeight="1" x14ac:dyDescent="0.25">
      <c r="A88" s="147"/>
      <c r="B88" s="148" t="s">
        <v>38</v>
      </c>
      <c r="C88" s="120" t="s">
        <v>26</v>
      </c>
      <c r="D88" s="117">
        <v>59496.848999999995</v>
      </c>
      <c r="E88" s="117">
        <v>55077.415999999983</v>
      </c>
      <c r="F88" s="117">
        <v>53537.889999999992</v>
      </c>
      <c r="G88" s="115">
        <v>54444.774999999994</v>
      </c>
      <c r="H88" s="18"/>
      <c r="I88" s="18"/>
      <c r="J88" s="18"/>
      <c r="K88" s="18"/>
      <c r="L88" s="18"/>
    </row>
    <row r="89" spans="1:13" ht="24" customHeight="1" x14ac:dyDescent="0.25">
      <c r="A89" s="147"/>
      <c r="B89" s="148"/>
      <c r="C89" s="120" t="s">
        <v>27</v>
      </c>
      <c r="D89" s="117">
        <v>44324.173999999999</v>
      </c>
      <c r="E89" s="117">
        <v>48264.34</v>
      </c>
      <c r="F89" s="117">
        <v>45882.172999999995</v>
      </c>
      <c r="G89" s="115">
        <v>48153.053</v>
      </c>
      <c r="H89" s="18"/>
      <c r="I89" s="18"/>
      <c r="J89" s="18"/>
      <c r="K89" s="18"/>
      <c r="L89" s="18"/>
    </row>
    <row r="90" spans="1:13" ht="24" customHeight="1" x14ac:dyDescent="0.25">
      <c r="A90" s="147"/>
      <c r="B90" s="148"/>
      <c r="C90" s="119" t="s">
        <v>33</v>
      </c>
      <c r="D90" s="117">
        <v>30131.841</v>
      </c>
      <c r="E90" s="117">
        <v>31292.858999999997</v>
      </c>
      <c r="F90" s="117">
        <v>31213.235000000001</v>
      </c>
      <c r="G90" s="115">
        <v>31793.442999999999</v>
      </c>
      <c r="H90" s="18"/>
      <c r="I90" s="18"/>
      <c r="J90" s="18"/>
      <c r="K90" s="18"/>
      <c r="L90" s="18"/>
    </row>
    <row r="91" spans="1:13" ht="24" customHeight="1" x14ac:dyDescent="0.25">
      <c r="A91" s="147"/>
      <c r="B91" s="148"/>
      <c r="C91" s="121" t="s">
        <v>25</v>
      </c>
      <c r="D91" s="118">
        <v>133952.864</v>
      </c>
      <c r="E91" s="118">
        <v>134634.61499999999</v>
      </c>
      <c r="F91" s="118">
        <v>130633.29799999998</v>
      </c>
      <c r="G91" s="116">
        <v>134391.27100000001</v>
      </c>
      <c r="H91" s="18"/>
      <c r="I91" s="18"/>
      <c r="J91" s="18"/>
      <c r="K91" s="18"/>
      <c r="L91" s="18"/>
    </row>
    <row r="92" spans="1:13" ht="12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3" ht="12.75" customHeight="1" x14ac:dyDescent="0.25">
      <c r="A93" s="20" t="s">
        <v>51</v>
      </c>
      <c r="B93" s="21"/>
      <c r="C93" s="21"/>
      <c r="D93" s="21"/>
      <c r="E93" s="18"/>
      <c r="F93" s="18"/>
      <c r="G93" s="18"/>
      <c r="H93" s="18"/>
      <c r="I93" s="18"/>
      <c r="J93" s="18"/>
      <c r="K93" s="18"/>
      <c r="L93" s="18"/>
    </row>
    <row r="94" spans="1:13" ht="12.75" customHeight="1" x14ac:dyDescent="0.25">
      <c r="A94" s="22" t="s">
        <v>52</v>
      </c>
      <c r="B94" s="22"/>
      <c r="C94" s="22"/>
      <c r="D94" s="22"/>
      <c r="E94" s="18"/>
      <c r="F94" s="18"/>
      <c r="G94" s="18"/>
      <c r="H94" s="18"/>
      <c r="I94" s="18"/>
      <c r="J94" s="18" t="s">
        <v>15</v>
      </c>
      <c r="K94" s="18"/>
      <c r="L94" s="18"/>
    </row>
    <row r="112" spans="1:9" ht="12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</row>
  </sheetData>
  <mergeCells count="38">
    <mergeCell ref="A27:L27"/>
    <mergeCell ref="A1:L1"/>
    <mergeCell ref="A2:L2"/>
    <mergeCell ref="A6:A9"/>
    <mergeCell ref="B6:B9"/>
    <mergeCell ref="A10:A13"/>
    <mergeCell ref="B10:B13"/>
    <mergeCell ref="A14:A17"/>
    <mergeCell ref="B14:B17"/>
    <mergeCell ref="A18:A21"/>
    <mergeCell ref="B18:B21"/>
    <mergeCell ref="A26:L26"/>
    <mergeCell ref="A31:A34"/>
    <mergeCell ref="B31:B34"/>
    <mergeCell ref="A35:A38"/>
    <mergeCell ref="B35:B38"/>
    <mergeCell ref="A39:A42"/>
    <mergeCell ref="B39:B42"/>
    <mergeCell ref="A43:A46"/>
    <mergeCell ref="B43:B46"/>
    <mergeCell ref="A51:L51"/>
    <mergeCell ref="A52:L52"/>
    <mergeCell ref="A56:A59"/>
    <mergeCell ref="B56:B59"/>
    <mergeCell ref="A60:A63"/>
    <mergeCell ref="B60:B63"/>
    <mergeCell ref="A64:A67"/>
    <mergeCell ref="B64:B67"/>
    <mergeCell ref="A68:A71"/>
    <mergeCell ref="B68:B71"/>
    <mergeCell ref="A88:A91"/>
    <mergeCell ref="B88:B91"/>
    <mergeCell ref="A75:L75"/>
    <mergeCell ref="A76:L76"/>
    <mergeCell ref="A80:A83"/>
    <mergeCell ref="B80:B83"/>
    <mergeCell ref="A84:A87"/>
    <mergeCell ref="B84:B87"/>
  </mergeCells>
  <pageMargins left="0.7" right="0.7" top="0.75" bottom="0.75" header="0.3" footer="0.3"/>
  <pageSetup paperSize="9" scale="90" orientation="landscape" r:id="rId1"/>
  <rowBreaks count="3" manualBreakCount="3">
    <brk id="24" max="16383" man="1"/>
    <brk id="49" max="16383" man="1"/>
    <brk id="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zoomScaleSheetLayoutView="100" workbookViewId="0">
      <selection activeCell="Q12" sqref="Q12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49" t="s">
        <v>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45"/>
    </row>
    <row r="2" spans="1:15" ht="12.75" customHeight="1" x14ac:dyDescent="0.25">
      <c r="A2" s="150" t="s">
        <v>127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14</v>
      </c>
    </row>
    <row r="5" spans="1:15" ht="12.75" customHeight="1" x14ac:dyDescent="0.25">
      <c r="A5" s="154" t="s">
        <v>67</v>
      </c>
      <c r="B5" s="43"/>
      <c r="C5" s="156" t="s">
        <v>66</v>
      </c>
      <c r="D5" s="156"/>
      <c r="E5" s="42"/>
      <c r="F5" s="156" t="s">
        <v>65</v>
      </c>
      <c r="G5" s="156"/>
      <c r="H5" s="42"/>
      <c r="I5" s="156" t="s">
        <v>64</v>
      </c>
      <c r="J5" s="156"/>
      <c r="K5" s="42"/>
      <c r="L5" s="154" t="s">
        <v>63</v>
      </c>
      <c r="M5" s="154" t="s">
        <v>62</v>
      </c>
      <c r="N5" s="154" t="s">
        <v>61</v>
      </c>
    </row>
    <row r="6" spans="1:15" ht="12.75" customHeight="1" x14ac:dyDescent="0.25">
      <c r="A6" s="152"/>
      <c r="B6" s="39"/>
      <c r="C6" s="157"/>
      <c r="D6" s="157"/>
      <c r="E6" s="41"/>
      <c r="F6" s="157"/>
      <c r="G6" s="157"/>
      <c r="H6" s="41"/>
      <c r="I6" s="157"/>
      <c r="J6" s="157"/>
      <c r="K6" s="41"/>
      <c r="L6" s="151"/>
      <c r="M6" s="151"/>
      <c r="N6" s="151"/>
    </row>
    <row r="7" spans="1:15" ht="12.75" customHeight="1" x14ac:dyDescent="0.25">
      <c r="A7" s="152"/>
      <c r="B7" s="39"/>
      <c r="C7" s="151" t="s">
        <v>60</v>
      </c>
      <c r="D7" s="151" t="s">
        <v>56</v>
      </c>
      <c r="E7" s="40"/>
      <c r="F7" s="151" t="s">
        <v>59</v>
      </c>
      <c r="G7" s="151" t="s">
        <v>58</v>
      </c>
      <c r="H7" s="40"/>
      <c r="I7" s="151" t="s">
        <v>57</v>
      </c>
      <c r="J7" s="151" t="s">
        <v>56</v>
      </c>
      <c r="K7" s="40"/>
      <c r="L7" s="151"/>
      <c r="M7" s="151"/>
      <c r="N7" s="151"/>
    </row>
    <row r="8" spans="1:15" ht="12.75" customHeight="1" x14ac:dyDescent="0.25">
      <c r="A8" s="152"/>
      <c r="B8" s="39"/>
      <c r="C8" s="152"/>
      <c r="D8" s="152"/>
      <c r="E8" s="39"/>
      <c r="F8" s="152"/>
      <c r="G8" s="152"/>
      <c r="H8" s="39"/>
      <c r="I8" s="152"/>
      <c r="J8" s="152"/>
      <c r="K8" s="39"/>
      <c r="L8" s="151"/>
      <c r="M8" s="151"/>
      <c r="N8" s="151"/>
    </row>
    <row r="9" spans="1:15" ht="12.75" customHeight="1" x14ac:dyDescent="0.25">
      <c r="A9" s="152"/>
      <c r="B9" s="39"/>
      <c r="C9" s="152"/>
      <c r="D9" s="152"/>
      <c r="E9" s="39"/>
      <c r="F9" s="152"/>
      <c r="G9" s="152"/>
      <c r="H9" s="39"/>
      <c r="I9" s="152"/>
      <c r="J9" s="152"/>
      <c r="K9" s="39"/>
      <c r="L9" s="151"/>
      <c r="M9" s="151"/>
      <c r="N9" s="151"/>
    </row>
    <row r="10" spans="1:15" ht="12.75" customHeight="1" x14ac:dyDescent="0.25">
      <c r="A10" s="153"/>
      <c r="B10" s="38"/>
      <c r="C10" s="153"/>
      <c r="D10" s="153"/>
      <c r="E10" s="38"/>
      <c r="F10" s="153"/>
      <c r="G10" s="153"/>
      <c r="H10" s="38"/>
      <c r="I10" s="153"/>
      <c r="J10" s="153"/>
      <c r="K10" s="38"/>
      <c r="L10" s="155"/>
      <c r="M10" s="155"/>
      <c r="N10" s="155"/>
    </row>
    <row r="11" spans="1:15" ht="17.25" customHeight="1" x14ac:dyDescent="0.25">
      <c r="A11" s="37" t="s">
        <v>0</v>
      </c>
      <c r="B11" s="37"/>
      <c r="C11" s="36">
        <v>2483</v>
      </c>
      <c r="D11" s="36">
        <v>1717</v>
      </c>
      <c r="E11" s="36"/>
      <c r="F11" s="36">
        <v>335</v>
      </c>
      <c r="G11" s="36">
        <v>550</v>
      </c>
      <c r="H11" s="36"/>
      <c r="I11" s="36">
        <v>1237</v>
      </c>
      <c r="J11" s="36">
        <v>992</v>
      </c>
      <c r="K11" s="36"/>
      <c r="L11" s="36">
        <v>7314</v>
      </c>
      <c r="M11" s="36">
        <v>55618</v>
      </c>
      <c r="N11" s="35">
        <v>62013</v>
      </c>
    </row>
    <row r="12" spans="1:15" ht="17.25" customHeight="1" x14ac:dyDescent="0.25">
      <c r="A12" s="37" t="s">
        <v>1</v>
      </c>
      <c r="B12" s="37"/>
      <c r="C12" s="36">
        <v>123.63500000000001</v>
      </c>
      <c r="D12" s="36">
        <v>423.60900000000004</v>
      </c>
      <c r="E12" s="36"/>
      <c r="F12" s="36">
        <v>893.31600000000003</v>
      </c>
      <c r="G12" s="36">
        <v>559.76900000000001</v>
      </c>
      <c r="H12" s="36"/>
      <c r="I12" s="36">
        <v>71.85499999999999</v>
      </c>
      <c r="J12" s="36">
        <v>383.404</v>
      </c>
      <c r="K12" s="36"/>
      <c r="L12" s="36">
        <v>2455.5879999999997</v>
      </c>
      <c r="M12" s="36">
        <v>5178.4770000000008</v>
      </c>
      <c r="N12" s="35">
        <v>7593.8990000000013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6806</v>
      </c>
      <c r="M13" s="36">
        <v>0</v>
      </c>
      <c r="N13" s="35">
        <v>6806</v>
      </c>
    </row>
    <row r="14" spans="1:15" ht="17.25" customHeight="1" x14ac:dyDescent="0.25">
      <c r="A14" s="37" t="s">
        <v>3</v>
      </c>
      <c r="B14" s="37"/>
      <c r="C14" s="36">
        <v>1873.1039999999998</v>
      </c>
      <c r="D14" s="36">
        <v>1091.77</v>
      </c>
      <c r="E14" s="36"/>
      <c r="F14" s="36">
        <v>7.4480000000000004</v>
      </c>
      <c r="G14" s="36">
        <v>223.751</v>
      </c>
      <c r="H14" s="36"/>
      <c r="I14" s="36">
        <v>613.245</v>
      </c>
      <c r="J14" s="36">
        <v>494.40300000000002</v>
      </c>
      <c r="K14" s="36"/>
      <c r="L14" s="36">
        <v>4303.7209999999995</v>
      </c>
      <c r="M14" s="36">
        <v>652.351</v>
      </c>
      <c r="N14" s="35">
        <v>4483.2010000000009</v>
      </c>
    </row>
    <row r="15" spans="1:15" ht="17.25" customHeight="1" x14ac:dyDescent="0.25">
      <c r="A15" s="37" t="s">
        <v>4</v>
      </c>
      <c r="B15" s="37"/>
      <c r="C15" s="36">
        <v>187</v>
      </c>
      <c r="D15" s="36">
        <v>545</v>
      </c>
      <c r="E15" s="36"/>
      <c r="F15" s="36">
        <v>1126</v>
      </c>
      <c r="G15" s="36">
        <v>1226</v>
      </c>
      <c r="H15" s="36"/>
      <c r="I15" s="36">
        <v>1344</v>
      </c>
      <c r="J15" s="36">
        <v>3521</v>
      </c>
      <c r="K15" s="36"/>
      <c r="L15" s="36">
        <v>7949</v>
      </c>
      <c r="M15" s="36">
        <v>1137</v>
      </c>
      <c r="N15" s="35">
        <v>12175</v>
      </c>
    </row>
    <row r="16" spans="1:15" ht="17.25" customHeight="1" x14ac:dyDescent="0.25">
      <c r="A16" s="37" t="s">
        <v>5</v>
      </c>
      <c r="B16" s="37"/>
      <c r="C16" s="36">
        <v>87.009999999999991</v>
      </c>
      <c r="D16" s="36">
        <v>61.835999999999999</v>
      </c>
      <c r="E16" s="36"/>
      <c r="F16" s="36">
        <v>0</v>
      </c>
      <c r="G16" s="36">
        <v>1.4790000000000001</v>
      </c>
      <c r="H16" s="36"/>
      <c r="I16" s="36">
        <v>4.66</v>
      </c>
      <c r="J16" s="36">
        <v>3.181</v>
      </c>
      <c r="K16" s="36"/>
      <c r="L16" s="36">
        <v>158.16600000000003</v>
      </c>
      <c r="M16" s="36">
        <v>0</v>
      </c>
      <c r="N16" s="35">
        <v>232.41099999999997</v>
      </c>
    </row>
    <row r="17" spans="1:17" ht="17.25" customHeight="1" x14ac:dyDescent="0.25">
      <c r="A17" s="37" t="s">
        <v>6</v>
      </c>
      <c r="B17" s="37"/>
      <c r="C17" s="36">
        <v>175.399</v>
      </c>
      <c r="D17" s="36">
        <v>134.11600000000001</v>
      </c>
      <c r="E17" s="36"/>
      <c r="F17" s="36">
        <v>0</v>
      </c>
      <c r="G17" s="36">
        <v>49.515000000000001</v>
      </c>
      <c r="H17" s="36"/>
      <c r="I17" s="36">
        <v>102.486</v>
      </c>
      <c r="J17" s="36">
        <v>91.325000000000003</v>
      </c>
      <c r="K17" s="36"/>
      <c r="L17" s="36">
        <v>552.84100000000001</v>
      </c>
      <c r="M17" s="36">
        <v>1216.152</v>
      </c>
      <c r="N17" s="35">
        <v>2111.0099999999998</v>
      </c>
    </row>
    <row r="18" spans="1:17" ht="17.25" customHeight="1" x14ac:dyDescent="0.25">
      <c r="A18" s="37" t="s">
        <v>7</v>
      </c>
      <c r="B18" s="37"/>
      <c r="C18" s="36">
        <v>169.36399999999998</v>
      </c>
      <c r="D18" s="36">
        <v>189.52799999999999</v>
      </c>
      <c r="E18" s="36"/>
      <c r="F18" s="36">
        <v>229.35300000000001</v>
      </c>
      <c r="G18" s="36">
        <v>187.19400000000002</v>
      </c>
      <c r="H18" s="36"/>
      <c r="I18" s="36">
        <v>180.07499999999999</v>
      </c>
      <c r="J18" s="36">
        <v>351.47400000000005</v>
      </c>
      <c r="K18" s="36"/>
      <c r="L18" s="36">
        <v>1306.9879999999998</v>
      </c>
      <c r="M18" s="36">
        <v>0</v>
      </c>
      <c r="N18" s="35">
        <v>1170.2159999999999</v>
      </c>
    </row>
    <row r="19" spans="1:17" ht="17.25" customHeight="1" x14ac:dyDescent="0.25">
      <c r="A19" s="37" t="s">
        <v>8</v>
      </c>
      <c r="B19" s="37"/>
      <c r="C19" s="36">
        <v>5</v>
      </c>
      <c r="D19" s="36">
        <v>5</v>
      </c>
      <c r="E19" s="36"/>
      <c r="F19" s="36">
        <v>0</v>
      </c>
      <c r="G19" s="36">
        <v>0</v>
      </c>
      <c r="H19" s="36"/>
      <c r="I19" s="36">
        <v>0</v>
      </c>
      <c r="J19" s="36">
        <v>0</v>
      </c>
      <c r="K19" s="36"/>
      <c r="L19" s="36">
        <v>10</v>
      </c>
      <c r="M19" s="36">
        <v>258</v>
      </c>
      <c r="N19" s="35">
        <v>276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8467.9709999999995</v>
      </c>
      <c r="Q20" s="2" t="s">
        <v>68</v>
      </c>
    </row>
    <row r="21" spans="1:17" ht="17.25" customHeight="1" x14ac:dyDescent="0.25">
      <c r="A21" s="37" t="s">
        <v>10</v>
      </c>
      <c r="B21" s="37"/>
      <c r="C21" s="36">
        <v>88.245000000000005</v>
      </c>
      <c r="D21" s="36">
        <v>64.853999999999999</v>
      </c>
      <c r="E21" s="36"/>
      <c r="F21" s="36">
        <v>0</v>
      </c>
      <c r="G21" s="36">
        <v>425.64299999999997</v>
      </c>
      <c r="H21" s="36"/>
      <c r="I21" s="36">
        <v>1948.1319999999998</v>
      </c>
      <c r="J21" s="36">
        <v>1828.933</v>
      </c>
      <c r="K21" s="36"/>
      <c r="L21" s="36">
        <v>4355.8069999999998</v>
      </c>
      <c r="M21" s="36">
        <v>0</v>
      </c>
      <c r="N21" s="35">
        <v>4476.7</v>
      </c>
    </row>
    <row r="22" spans="1:17" ht="17.25" customHeight="1" x14ac:dyDescent="0.25">
      <c r="A22" s="37" t="s">
        <v>11</v>
      </c>
      <c r="B22" s="37"/>
      <c r="C22" s="36">
        <v>505.08199999999999</v>
      </c>
      <c r="D22" s="36">
        <v>359.66300000000001</v>
      </c>
      <c r="E22" s="36"/>
      <c r="F22" s="36">
        <v>7.0049999999999999</v>
      </c>
      <c r="G22" s="36">
        <v>206.05</v>
      </c>
      <c r="H22" s="36"/>
      <c r="I22" s="36">
        <v>1050.652</v>
      </c>
      <c r="J22" s="36">
        <v>862.14499999999998</v>
      </c>
      <c r="K22" s="36"/>
      <c r="L22" s="36">
        <v>2990.5970000000002</v>
      </c>
      <c r="M22" s="36">
        <v>0</v>
      </c>
      <c r="N22" s="35">
        <v>1615.8010000000002</v>
      </c>
    </row>
    <row r="23" spans="1:17" ht="17.25" customHeight="1" x14ac:dyDescent="0.25">
      <c r="A23" s="37" t="s">
        <v>55</v>
      </c>
      <c r="B23" s="37"/>
      <c r="C23" s="36">
        <v>681.75800000000004</v>
      </c>
      <c r="D23" s="36">
        <v>497.60300000000001</v>
      </c>
      <c r="E23" s="36"/>
      <c r="F23" s="36">
        <v>102.995</v>
      </c>
      <c r="G23" s="36">
        <v>67.721000000000004</v>
      </c>
      <c r="H23" s="36"/>
      <c r="I23" s="36">
        <v>0</v>
      </c>
      <c r="J23" s="36">
        <v>8.2149999999999999</v>
      </c>
      <c r="K23" s="36"/>
      <c r="L23" s="36">
        <v>1358.2920000000001</v>
      </c>
      <c r="M23" s="36">
        <v>0</v>
      </c>
      <c r="N23" s="35">
        <v>810.58600000000013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31563.1</v>
      </c>
      <c r="N24" s="35">
        <v>31563.1</v>
      </c>
    </row>
    <row r="25" spans="1:17" ht="39.950000000000003" customHeight="1" x14ac:dyDescent="0.25">
      <c r="A25" s="142" t="s">
        <v>54</v>
      </c>
      <c r="B25" s="142"/>
      <c r="C25" s="144">
        <f>SUM(C11:C24)</f>
        <v>6378.5969999999998</v>
      </c>
      <c r="D25" s="144">
        <f>SUM(D11:D24)</f>
        <v>5089.9790000000003</v>
      </c>
      <c r="E25" s="144"/>
      <c r="F25" s="144">
        <f>SUM(F11:F24)</f>
        <v>2701.1170000000002</v>
      </c>
      <c r="G25" s="144">
        <f>SUM(G11:G24)</f>
        <v>3497.1219999999998</v>
      </c>
      <c r="H25" s="144"/>
      <c r="I25" s="144">
        <f>SUM(I11:I24)</f>
        <v>6552.1049999999996</v>
      </c>
      <c r="J25" s="144">
        <f>SUM(J11:J24)</f>
        <v>8536.08</v>
      </c>
      <c r="K25" s="144"/>
      <c r="L25" s="144">
        <f>SUM(L11:L24)</f>
        <v>39561.000000000007</v>
      </c>
      <c r="M25" s="144">
        <f>SUM(M11:M24)</f>
        <v>95623.08</v>
      </c>
      <c r="N25" s="144">
        <f>SUM(N11:N24)</f>
        <v>143794.89499999999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51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52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G7:G10"/>
    <mergeCell ref="I7:I10"/>
    <mergeCell ref="J7:J10"/>
    <mergeCell ref="M5:M10"/>
    <mergeCell ref="A5:A10"/>
    <mergeCell ref="C5:D6"/>
    <mergeCell ref="F5:G6"/>
    <mergeCell ref="I5:J6"/>
    <mergeCell ref="L5:L10"/>
    <mergeCell ref="N5:N10"/>
    <mergeCell ref="C7:C10"/>
    <mergeCell ref="D7:D10"/>
    <mergeCell ref="F7:F10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zoomScaleSheetLayoutView="100" workbookViewId="0">
      <selection activeCell="R25" sqref="R25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45"/>
    </row>
    <row r="2" spans="1:15" ht="12.75" customHeight="1" x14ac:dyDescent="0.25">
      <c r="A2" s="150" t="s">
        <v>141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14</v>
      </c>
    </row>
    <row r="5" spans="1:15" ht="12.75" customHeight="1" x14ac:dyDescent="0.25">
      <c r="A5" s="154" t="s">
        <v>67</v>
      </c>
      <c r="B5" s="75"/>
      <c r="C5" s="156" t="s">
        <v>66</v>
      </c>
      <c r="D5" s="156"/>
      <c r="E5" s="77"/>
      <c r="F5" s="156" t="s">
        <v>65</v>
      </c>
      <c r="G5" s="156"/>
      <c r="H5" s="77"/>
      <c r="I5" s="156" t="s">
        <v>64</v>
      </c>
      <c r="J5" s="156"/>
      <c r="K5" s="77"/>
      <c r="L5" s="154" t="s">
        <v>63</v>
      </c>
      <c r="M5" s="154" t="s">
        <v>62</v>
      </c>
      <c r="N5" s="154" t="s">
        <v>61</v>
      </c>
    </row>
    <row r="6" spans="1:15" ht="12.75" customHeight="1" x14ac:dyDescent="0.25">
      <c r="A6" s="152"/>
      <c r="B6" s="73"/>
      <c r="C6" s="157"/>
      <c r="D6" s="157"/>
      <c r="E6" s="41"/>
      <c r="F6" s="157"/>
      <c r="G6" s="157"/>
      <c r="H6" s="41"/>
      <c r="I6" s="157"/>
      <c r="J6" s="157"/>
      <c r="K6" s="41"/>
      <c r="L6" s="151"/>
      <c r="M6" s="151"/>
      <c r="N6" s="151"/>
    </row>
    <row r="7" spans="1:15" ht="12.75" customHeight="1" x14ac:dyDescent="0.25">
      <c r="A7" s="152"/>
      <c r="B7" s="73"/>
      <c r="C7" s="151" t="s">
        <v>60</v>
      </c>
      <c r="D7" s="151" t="s">
        <v>56</v>
      </c>
      <c r="E7" s="72"/>
      <c r="F7" s="151" t="s">
        <v>59</v>
      </c>
      <c r="G7" s="151" t="s">
        <v>58</v>
      </c>
      <c r="H7" s="72"/>
      <c r="I7" s="151" t="s">
        <v>57</v>
      </c>
      <c r="J7" s="151" t="s">
        <v>56</v>
      </c>
      <c r="K7" s="72"/>
      <c r="L7" s="151"/>
      <c r="M7" s="151"/>
      <c r="N7" s="151"/>
    </row>
    <row r="8" spans="1:15" ht="12.75" customHeight="1" x14ac:dyDescent="0.25">
      <c r="A8" s="152"/>
      <c r="B8" s="73"/>
      <c r="C8" s="152"/>
      <c r="D8" s="152"/>
      <c r="E8" s="73"/>
      <c r="F8" s="152"/>
      <c r="G8" s="152"/>
      <c r="H8" s="73"/>
      <c r="I8" s="152"/>
      <c r="J8" s="152"/>
      <c r="K8" s="73"/>
      <c r="L8" s="151"/>
      <c r="M8" s="151"/>
      <c r="N8" s="151"/>
    </row>
    <row r="9" spans="1:15" ht="12.75" customHeight="1" x14ac:dyDescent="0.25">
      <c r="A9" s="152"/>
      <c r="B9" s="73"/>
      <c r="C9" s="152"/>
      <c r="D9" s="152"/>
      <c r="E9" s="73"/>
      <c r="F9" s="152"/>
      <c r="G9" s="152"/>
      <c r="H9" s="73"/>
      <c r="I9" s="152"/>
      <c r="J9" s="152"/>
      <c r="K9" s="73"/>
      <c r="L9" s="151"/>
      <c r="M9" s="151"/>
      <c r="N9" s="151"/>
    </row>
    <row r="10" spans="1:15" ht="12.75" customHeight="1" x14ac:dyDescent="0.25">
      <c r="A10" s="153"/>
      <c r="B10" s="74"/>
      <c r="C10" s="153"/>
      <c r="D10" s="153"/>
      <c r="E10" s="74"/>
      <c r="F10" s="153"/>
      <c r="G10" s="153"/>
      <c r="H10" s="74"/>
      <c r="I10" s="153"/>
      <c r="J10" s="153"/>
      <c r="K10" s="74"/>
      <c r="L10" s="155"/>
      <c r="M10" s="155"/>
      <c r="N10" s="155"/>
    </row>
    <row r="11" spans="1:15" ht="17.25" customHeight="1" x14ac:dyDescent="0.25">
      <c r="A11" s="37" t="s">
        <v>0</v>
      </c>
      <c r="B11" s="37"/>
      <c r="C11" s="36">
        <v>2231</v>
      </c>
      <c r="D11" s="36">
        <v>1625</v>
      </c>
      <c r="E11" s="36"/>
      <c r="F11" s="36">
        <v>363</v>
      </c>
      <c r="G11" s="36">
        <v>559</v>
      </c>
      <c r="H11" s="36"/>
      <c r="I11" s="36">
        <v>1122</v>
      </c>
      <c r="J11" s="36">
        <v>931</v>
      </c>
      <c r="K11" s="36"/>
      <c r="L11" s="36">
        <v>6831</v>
      </c>
      <c r="M11" s="36">
        <v>47871</v>
      </c>
      <c r="N11" s="35">
        <v>54152</v>
      </c>
    </row>
    <row r="12" spans="1:15" ht="17.25" customHeight="1" x14ac:dyDescent="0.25">
      <c r="A12" s="37" t="s">
        <v>1</v>
      </c>
      <c r="B12" s="37"/>
      <c r="C12" s="36">
        <v>108.048</v>
      </c>
      <c r="D12" s="36">
        <v>496.72900000000004</v>
      </c>
      <c r="E12" s="36"/>
      <c r="F12" s="36">
        <v>1145.386</v>
      </c>
      <c r="G12" s="36">
        <v>766.55399999999997</v>
      </c>
      <c r="H12" s="36"/>
      <c r="I12" s="36">
        <v>120.09599999999999</v>
      </c>
      <c r="J12" s="36">
        <v>431.46999999999997</v>
      </c>
      <c r="K12" s="36"/>
      <c r="L12" s="36">
        <v>3068.2829999999999</v>
      </c>
      <c r="M12" s="36">
        <v>5685.5480000000007</v>
      </c>
      <c r="N12" s="35">
        <v>8314.2829999999994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7185</v>
      </c>
      <c r="M13" s="36">
        <v>0</v>
      </c>
      <c r="N13" s="35">
        <v>7185</v>
      </c>
    </row>
    <row r="14" spans="1:15" ht="17.25" customHeight="1" x14ac:dyDescent="0.25">
      <c r="A14" s="37" t="s">
        <v>3</v>
      </c>
      <c r="B14" s="37"/>
      <c r="C14" s="36">
        <v>2984.1930000000002</v>
      </c>
      <c r="D14" s="36">
        <v>2067.5250000000001</v>
      </c>
      <c r="E14" s="36"/>
      <c r="F14" s="36">
        <v>3</v>
      </c>
      <c r="G14" s="36">
        <v>207.2</v>
      </c>
      <c r="H14" s="36"/>
      <c r="I14" s="36">
        <v>710.50800000000004</v>
      </c>
      <c r="J14" s="36">
        <v>558.93499999999995</v>
      </c>
      <c r="K14" s="36"/>
      <c r="L14" s="36">
        <v>6531.3610000000008</v>
      </c>
      <c r="M14" s="36">
        <v>652.85699999999997</v>
      </c>
      <c r="N14" s="35">
        <v>5114.3389999999999</v>
      </c>
    </row>
    <row r="15" spans="1:15" ht="17.25" customHeight="1" x14ac:dyDescent="0.25">
      <c r="A15" s="37" t="s">
        <v>4</v>
      </c>
      <c r="B15" s="37"/>
      <c r="C15" s="36">
        <v>293</v>
      </c>
      <c r="D15" s="36">
        <v>454</v>
      </c>
      <c r="E15" s="36"/>
      <c r="F15" s="36">
        <v>820</v>
      </c>
      <c r="G15" s="36">
        <v>996</v>
      </c>
      <c r="H15" s="36"/>
      <c r="I15" s="36">
        <v>1294</v>
      </c>
      <c r="J15" s="36">
        <v>3103</v>
      </c>
      <c r="K15" s="36"/>
      <c r="L15" s="36">
        <v>6960</v>
      </c>
      <c r="M15" s="36">
        <v>1161</v>
      </c>
      <c r="N15" s="35">
        <v>11305</v>
      </c>
    </row>
    <row r="16" spans="1:15" ht="17.25" customHeight="1" x14ac:dyDescent="0.25">
      <c r="A16" s="37" t="s">
        <v>5</v>
      </c>
      <c r="B16" s="37"/>
      <c r="C16" s="36">
        <v>100.374</v>
      </c>
      <c r="D16" s="36">
        <v>54.231000000000002</v>
      </c>
      <c r="E16" s="36"/>
      <c r="F16" s="36">
        <v>0</v>
      </c>
      <c r="G16" s="36">
        <v>1.804</v>
      </c>
      <c r="H16" s="36"/>
      <c r="I16" s="36">
        <v>6.2319999999999993</v>
      </c>
      <c r="J16" s="36">
        <v>4.4279999999999999</v>
      </c>
      <c r="K16" s="36"/>
      <c r="L16" s="36">
        <v>167.06899999999999</v>
      </c>
      <c r="M16" s="36">
        <v>0</v>
      </c>
      <c r="N16" s="35">
        <v>241.202</v>
      </c>
    </row>
    <row r="17" spans="1:17" ht="17.25" customHeight="1" x14ac:dyDescent="0.25">
      <c r="A17" s="37" t="s">
        <v>6</v>
      </c>
      <c r="B17" s="37"/>
      <c r="C17" s="36">
        <v>156.99799999999999</v>
      </c>
      <c r="D17" s="36">
        <v>103.964</v>
      </c>
      <c r="E17" s="36"/>
      <c r="F17" s="36">
        <v>0</v>
      </c>
      <c r="G17" s="36">
        <v>30.841000000000001</v>
      </c>
      <c r="H17" s="36"/>
      <c r="I17" s="36">
        <v>89.146000000000001</v>
      </c>
      <c r="J17" s="36">
        <v>114.14600000000002</v>
      </c>
      <c r="K17" s="36"/>
      <c r="L17" s="36">
        <v>495.09500000000003</v>
      </c>
      <c r="M17" s="36">
        <v>1315.5940000000001</v>
      </c>
      <c r="N17" s="35">
        <v>2254.8620000000001</v>
      </c>
    </row>
    <row r="18" spans="1:17" ht="17.25" customHeight="1" x14ac:dyDescent="0.25">
      <c r="A18" s="37" t="s">
        <v>7</v>
      </c>
      <c r="B18" s="37"/>
      <c r="C18" s="36">
        <v>126.82200000000002</v>
      </c>
      <c r="D18" s="36">
        <v>223.98400000000001</v>
      </c>
      <c r="E18" s="36"/>
      <c r="F18" s="36">
        <v>341.42899999999997</v>
      </c>
      <c r="G18" s="36">
        <v>255.672</v>
      </c>
      <c r="H18" s="36"/>
      <c r="I18" s="36">
        <v>434.13</v>
      </c>
      <c r="J18" s="36">
        <v>580.76300000000003</v>
      </c>
      <c r="K18" s="36"/>
      <c r="L18" s="36">
        <v>1962.8000000000002</v>
      </c>
      <c r="M18" s="36">
        <v>0</v>
      </c>
      <c r="N18" s="35">
        <v>1234.4100000000001</v>
      </c>
    </row>
    <row r="19" spans="1:17" ht="17.25" customHeight="1" x14ac:dyDescent="0.25">
      <c r="A19" s="37" t="s">
        <v>8</v>
      </c>
      <c r="B19" s="37"/>
      <c r="C19" s="36">
        <v>5</v>
      </c>
      <c r="D19" s="36">
        <v>5</v>
      </c>
      <c r="E19" s="36"/>
      <c r="F19" s="36">
        <v>0</v>
      </c>
      <c r="G19" s="36">
        <v>0</v>
      </c>
      <c r="H19" s="36"/>
      <c r="I19" s="36">
        <v>0</v>
      </c>
      <c r="J19" s="36">
        <v>0</v>
      </c>
      <c r="K19" s="36"/>
      <c r="L19" s="36">
        <v>10</v>
      </c>
      <c r="M19" s="36">
        <v>286</v>
      </c>
      <c r="N19" s="35">
        <v>303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7720.6719999999996</v>
      </c>
      <c r="Q20" s="2" t="s">
        <v>68</v>
      </c>
    </row>
    <row r="21" spans="1:17" ht="17.25" customHeight="1" x14ac:dyDescent="0.25">
      <c r="A21" s="37" t="s">
        <v>10</v>
      </c>
      <c r="B21" s="37"/>
      <c r="C21" s="36">
        <v>0</v>
      </c>
      <c r="D21" s="36">
        <v>0</v>
      </c>
      <c r="E21" s="36"/>
      <c r="F21" s="36">
        <v>0</v>
      </c>
      <c r="G21" s="36">
        <v>346.8</v>
      </c>
      <c r="H21" s="36"/>
      <c r="I21" s="36">
        <v>1470.3520000000001</v>
      </c>
      <c r="J21" s="36">
        <v>1446.6010000000001</v>
      </c>
      <c r="K21" s="36"/>
      <c r="L21" s="36">
        <v>3263.7530000000002</v>
      </c>
      <c r="M21" s="36">
        <v>0</v>
      </c>
      <c r="N21" s="35">
        <v>3378.9270000000001</v>
      </c>
    </row>
    <row r="22" spans="1:17" ht="17.25" customHeight="1" x14ac:dyDescent="0.25">
      <c r="A22" s="37" t="s">
        <v>11</v>
      </c>
      <c r="B22" s="37"/>
      <c r="C22" s="36">
        <v>540.13200000000006</v>
      </c>
      <c r="D22" s="36">
        <v>477.15600000000001</v>
      </c>
      <c r="E22" s="36"/>
      <c r="F22" s="36">
        <v>107.52799999999999</v>
      </c>
      <c r="G22" s="36">
        <v>407.291</v>
      </c>
      <c r="H22" s="36"/>
      <c r="I22" s="36">
        <v>1144.7740000000001</v>
      </c>
      <c r="J22" s="36">
        <v>812.91800000000001</v>
      </c>
      <c r="K22" s="36"/>
      <c r="L22" s="36">
        <v>3489.7990000000004</v>
      </c>
      <c r="M22" s="36">
        <v>0</v>
      </c>
      <c r="N22" s="35">
        <v>1859.758</v>
      </c>
    </row>
    <row r="23" spans="1:17" ht="17.25" customHeight="1" x14ac:dyDescent="0.25">
      <c r="A23" s="37" t="s">
        <v>55</v>
      </c>
      <c r="B23" s="37"/>
      <c r="C23" s="36">
        <v>519.39</v>
      </c>
      <c r="D23" s="36">
        <v>415.07799999999997</v>
      </c>
      <c r="E23" s="36"/>
      <c r="F23" s="36">
        <v>166.43600000000001</v>
      </c>
      <c r="G23" s="36">
        <v>129.57599999999999</v>
      </c>
      <c r="H23" s="36"/>
      <c r="I23" s="36">
        <v>0</v>
      </c>
      <c r="J23" s="36">
        <v>5.2210000000000001</v>
      </c>
      <c r="K23" s="36"/>
      <c r="L23" s="36">
        <v>1235.701</v>
      </c>
      <c r="M23" s="36">
        <v>0</v>
      </c>
      <c r="N23" s="35">
        <v>702.86300000000006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32791.75</v>
      </c>
      <c r="N24" s="35">
        <v>32791.75</v>
      </c>
    </row>
    <row r="25" spans="1:17" ht="39.950000000000003" customHeight="1" x14ac:dyDescent="0.25">
      <c r="A25" s="142" t="s">
        <v>54</v>
      </c>
      <c r="B25" s="142"/>
      <c r="C25" s="144">
        <f>SUM(C11:C24)</f>
        <v>7064.9569999999994</v>
      </c>
      <c r="D25" s="144">
        <f>SUM(D11:D24)</f>
        <v>5922.6670000000013</v>
      </c>
      <c r="E25" s="144"/>
      <c r="F25" s="144">
        <f>SUM(F11:F24)</f>
        <v>2946.779</v>
      </c>
      <c r="G25" s="144">
        <f>SUM(G11:G24)</f>
        <v>3700.7380000000003</v>
      </c>
      <c r="H25" s="144"/>
      <c r="I25" s="144">
        <f>SUM(I11:I24)</f>
        <v>6391.2380000000012</v>
      </c>
      <c r="J25" s="144">
        <f>SUM(J11:J24)</f>
        <v>7988.4819999999982</v>
      </c>
      <c r="K25" s="144"/>
      <c r="L25" s="144">
        <f>SUM(L11:L24)</f>
        <v>41199.860999999997</v>
      </c>
      <c r="M25" s="144">
        <f>SUM(M11:M24)</f>
        <v>89763.748999999996</v>
      </c>
      <c r="N25" s="144">
        <f>SUM(N11:N24)</f>
        <v>136558.06599999999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51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52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  <mergeCell ref="D7:D10"/>
    <mergeCell ref="F7:F10"/>
    <mergeCell ref="G7:G10"/>
    <mergeCell ref="I7:I10"/>
    <mergeCell ref="J7:J10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zoomScaleSheetLayoutView="100" workbookViewId="0">
      <selection activeCell="Q22" sqref="Q22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49" t="s">
        <v>169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45"/>
    </row>
    <row r="2" spans="1:15" ht="12.75" customHeight="1" x14ac:dyDescent="0.25">
      <c r="A2" s="150" t="s">
        <v>170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14</v>
      </c>
    </row>
    <row r="5" spans="1:15" ht="12.75" customHeight="1" x14ac:dyDescent="0.25">
      <c r="A5" s="154" t="s">
        <v>67</v>
      </c>
      <c r="B5" s="106"/>
      <c r="C5" s="156" t="s">
        <v>66</v>
      </c>
      <c r="D5" s="156"/>
      <c r="E5" s="107"/>
      <c r="F5" s="156" t="s">
        <v>65</v>
      </c>
      <c r="G5" s="156"/>
      <c r="H5" s="107"/>
      <c r="I5" s="156" t="s">
        <v>64</v>
      </c>
      <c r="J5" s="156"/>
      <c r="K5" s="107"/>
      <c r="L5" s="154" t="s">
        <v>63</v>
      </c>
      <c r="M5" s="154" t="s">
        <v>62</v>
      </c>
      <c r="N5" s="154" t="s">
        <v>61</v>
      </c>
    </row>
    <row r="6" spans="1:15" ht="12.75" customHeight="1" x14ac:dyDescent="0.25">
      <c r="A6" s="152"/>
      <c r="B6" s="104"/>
      <c r="C6" s="157"/>
      <c r="D6" s="157"/>
      <c r="E6" s="41"/>
      <c r="F6" s="157"/>
      <c r="G6" s="157"/>
      <c r="H6" s="41"/>
      <c r="I6" s="157"/>
      <c r="J6" s="157"/>
      <c r="K6" s="41"/>
      <c r="L6" s="151"/>
      <c r="M6" s="151"/>
      <c r="N6" s="151"/>
    </row>
    <row r="7" spans="1:15" ht="12.75" customHeight="1" x14ac:dyDescent="0.25">
      <c r="A7" s="152"/>
      <c r="B7" s="104"/>
      <c r="C7" s="151" t="s">
        <v>60</v>
      </c>
      <c r="D7" s="151" t="s">
        <v>56</v>
      </c>
      <c r="E7" s="103"/>
      <c r="F7" s="151" t="s">
        <v>59</v>
      </c>
      <c r="G7" s="151" t="s">
        <v>58</v>
      </c>
      <c r="H7" s="103"/>
      <c r="I7" s="151" t="s">
        <v>57</v>
      </c>
      <c r="J7" s="151" t="s">
        <v>56</v>
      </c>
      <c r="K7" s="103"/>
      <c r="L7" s="151"/>
      <c r="M7" s="151"/>
      <c r="N7" s="151"/>
    </row>
    <row r="8" spans="1:15" ht="12.75" customHeight="1" x14ac:dyDescent="0.25">
      <c r="A8" s="152"/>
      <c r="B8" s="104"/>
      <c r="C8" s="152"/>
      <c r="D8" s="152"/>
      <c r="E8" s="104"/>
      <c r="F8" s="152"/>
      <c r="G8" s="152"/>
      <c r="H8" s="104"/>
      <c r="I8" s="152"/>
      <c r="J8" s="152"/>
      <c r="K8" s="104"/>
      <c r="L8" s="151"/>
      <c r="M8" s="151"/>
      <c r="N8" s="151"/>
    </row>
    <row r="9" spans="1:15" ht="12.75" customHeight="1" x14ac:dyDescent="0.25">
      <c r="A9" s="152"/>
      <c r="B9" s="104"/>
      <c r="C9" s="152"/>
      <c r="D9" s="152"/>
      <c r="E9" s="104"/>
      <c r="F9" s="152"/>
      <c r="G9" s="152"/>
      <c r="H9" s="104"/>
      <c r="I9" s="152"/>
      <c r="J9" s="152"/>
      <c r="K9" s="104"/>
      <c r="L9" s="151"/>
      <c r="M9" s="151"/>
      <c r="N9" s="151"/>
    </row>
    <row r="10" spans="1:15" ht="12.75" customHeight="1" x14ac:dyDescent="0.25">
      <c r="A10" s="153"/>
      <c r="B10" s="105"/>
      <c r="C10" s="153"/>
      <c r="D10" s="153"/>
      <c r="E10" s="105"/>
      <c r="F10" s="153"/>
      <c r="G10" s="153"/>
      <c r="H10" s="105"/>
      <c r="I10" s="153"/>
      <c r="J10" s="153"/>
      <c r="K10" s="105"/>
      <c r="L10" s="155"/>
      <c r="M10" s="155"/>
      <c r="N10" s="155"/>
    </row>
    <row r="11" spans="1:15" ht="17.25" customHeight="1" x14ac:dyDescent="0.25">
      <c r="A11" s="37" t="s">
        <v>0</v>
      </c>
      <c r="B11" s="37"/>
      <c r="C11" s="36">
        <v>2303</v>
      </c>
      <c r="D11" s="36">
        <v>1560</v>
      </c>
      <c r="E11" s="36"/>
      <c r="F11" s="36">
        <v>392</v>
      </c>
      <c r="G11" s="36">
        <v>580</v>
      </c>
      <c r="H11" s="36"/>
      <c r="I11" s="36">
        <v>968</v>
      </c>
      <c r="J11" s="36">
        <v>770</v>
      </c>
      <c r="K11" s="36"/>
      <c r="L11" s="36">
        <v>6573</v>
      </c>
      <c r="M11" s="36">
        <v>44331</v>
      </c>
      <c r="N11" s="35">
        <v>50734</v>
      </c>
    </row>
    <row r="12" spans="1:15" ht="17.25" customHeight="1" x14ac:dyDescent="0.25">
      <c r="A12" s="37" t="s">
        <v>1</v>
      </c>
      <c r="B12" s="37"/>
      <c r="C12" s="36">
        <v>75.909000000000006</v>
      </c>
      <c r="D12" s="36">
        <v>328.95100000000002</v>
      </c>
      <c r="E12" s="36"/>
      <c r="F12" s="36">
        <v>676.55300000000011</v>
      </c>
      <c r="G12" s="36">
        <v>412.33899999999994</v>
      </c>
      <c r="H12" s="36"/>
      <c r="I12" s="36">
        <v>155.61799999999999</v>
      </c>
      <c r="J12" s="36">
        <v>436.15200000000004</v>
      </c>
      <c r="K12" s="36"/>
      <c r="L12" s="36">
        <v>2085.5219999999999</v>
      </c>
      <c r="M12" s="36">
        <v>5821.5750000000007</v>
      </c>
      <c r="N12" s="35">
        <v>8074.5969999999998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4129</v>
      </c>
      <c r="M13" s="36">
        <v>0</v>
      </c>
      <c r="N13" s="35">
        <v>4129</v>
      </c>
    </row>
    <row r="14" spans="1:15" ht="17.25" customHeight="1" x14ac:dyDescent="0.25">
      <c r="A14" s="37" t="s">
        <v>3</v>
      </c>
      <c r="B14" s="37"/>
      <c r="C14" s="36">
        <v>1805.3420000000001</v>
      </c>
      <c r="D14" s="36">
        <v>1105.567</v>
      </c>
      <c r="E14" s="36"/>
      <c r="F14" s="36">
        <v>3</v>
      </c>
      <c r="G14" s="36">
        <v>265.96100000000001</v>
      </c>
      <c r="H14" s="36"/>
      <c r="I14" s="36">
        <v>751.55100000000004</v>
      </c>
      <c r="J14" s="36">
        <v>556.23700000000008</v>
      </c>
      <c r="K14" s="36"/>
      <c r="L14" s="36">
        <v>4487.6579999999994</v>
      </c>
      <c r="M14" s="36">
        <v>690.09899999999993</v>
      </c>
      <c r="N14" s="35">
        <v>4169.2039999999997</v>
      </c>
    </row>
    <row r="15" spans="1:15" ht="17.25" customHeight="1" x14ac:dyDescent="0.25">
      <c r="A15" s="37" t="s">
        <v>4</v>
      </c>
      <c r="B15" s="37"/>
      <c r="C15" s="36">
        <v>263</v>
      </c>
      <c r="D15" s="36">
        <v>263</v>
      </c>
      <c r="E15" s="36"/>
      <c r="F15" s="36">
        <v>781</v>
      </c>
      <c r="G15" s="36">
        <v>1050</v>
      </c>
      <c r="H15" s="36"/>
      <c r="I15" s="36">
        <v>1357</v>
      </c>
      <c r="J15" s="36">
        <v>3545</v>
      </c>
      <c r="K15" s="36"/>
      <c r="L15" s="36">
        <v>7259</v>
      </c>
      <c r="M15" s="36">
        <v>1290</v>
      </c>
      <c r="N15" s="35">
        <v>11796</v>
      </c>
    </row>
    <row r="16" spans="1:15" ht="17.25" customHeight="1" x14ac:dyDescent="0.25">
      <c r="A16" s="37" t="s">
        <v>5</v>
      </c>
      <c r="B16" s="37"/>
      <c r="C16" s="36">
        <v>60.727000000000004</v>
      </c>
      <c r="D16" s="36">
        <v>42.266000000000005</v>
      </c>
      <c r="E16" s="36"/>
      <c r="F16" s="36">
        <v>0</v>
      </c>
      <c r="G16" s="36">
        <v>3.0339999999999998</v>
      </c>
      <c r="H16" s="36"/>
      <c r="I16" s="36">
        <v>7.2259999999999991</v>
      </c>
      <c r="J16" s="36">
        <v>4.1920000000000002</v>
      </c>
      <c r="K16" s="36"/>
      <c r="L16" s="36">
        <v>117.44500000000002</v>
      </c>
      <c r="M16" s="36">
        <v>0</v>
      </c>
      <c r="N16" s="35">
        <v>179.541</v>
      </c>
    </row>
    <row r="17" spans="1:17" ht="17.25" customHeight="1" x14ac:dyDescent="0.25">
      <c r="A17" s="37" t="s">
        <v>6</v>
      </c>
      <c r="B17" s="37"/>
      <c r="C17" s="36">
        <v>150.756</v>
      </c>
      <c r="D17" s="36">
        <v>107.27500000000001</v>
      </c>
      <c r="E17" s="36"/>
      <c r="F17" s="36">
        <v>0</v>
      </c>
      <c r="G17" s="36">
        <v>27.887</v>
      </c>
      <c r="H17" s="36"/>
      <c r="I17" s="36">
        <v>130.999</v>
      </c>
      <c r="J17" s="36">
        <v>149.23099999999999</v>
      </c>
      <c r="K17" s="36"/>
      <c r="L17" s="36">
        <v>566.14800000000002</v>
      </c>
      <c r="M17" s="36">
        <v>1278.556</v>
      </c>
      <c r="N17" s="35">
        <v>2067.2089999999998</v>
      </c>
    </row>
    <row r="18" spans="1:17" ht="17.25" customHeight="1" x14ac:dyDescent="0.25">
      <c r="A18" s="37" t="s">
        <v>7</v>
      </c>
      <c r="B18" s="37"/>
      <c r="C18" s="36">
        <v>150.946</v>
      </c>
      <c r="D18" s="36">
        <v>189.589</v>
      </c>
      <c r="E18" s="36"/>
      <c r="F18" s="36">
        <v>307.01799999999997</v>
      </c>
      <c r="G18" s="36">
        <v>306.15300000000002</v>
      </c>
      <c r="H18" s="36"/>
      <c r="I18" s="36">
        <v>266.666</v>
      </c>
      <c r="J18" s="36">
        <v>302.61900000000003</v>
      </c>
      <c r="K18" s="36"/>
      <c r="L18" s="36">
        <v>1522.991</v>
      </c>
      <c r="M18" s="36">
        <v>0</v>
      </c>
      <c r="N18" s="35">
        <v>1281.26</v>
      </c>
    </row>
    <row r="19" spans="1:17" ht="17.25" customHeight="1" x14ac:dyDescent="0.25">
      <c r="A19" s="37" t="s">
        <v>8</v>
      </c>
      <c r="B19" s="37"/>
      <c r="C19" s="36">
        <v>5</v>
      </c>
      <c r="D19" s="36">
        <v>5</v>
      </c>
      <c r="E19" s="36"/>
      <c r="F19" s="36">
        <v>0</v>
      </c>
      <c r="G19" s="36">
        <v>0</v>
      </c>
      <c r="H19" s="36"/>
      <c r="I19" s="36">
        <v>0</v>
      </c>
      <c r="J19" s="36">
        <v>0</v>
      </c>
      <c r="K19" s="36"/>
      <c r="L19" s="36">
        <v>10</v>
      </c>
      <c r="M19" s="36">
        <v>259</v>
      </c>
      <c r="N19" s="35">
        <v>278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9493.82</v>
      </c>
      <c r="Q20" s="2" t="s">
        <v>68</v>
      </c>
    </row>
    <row r="21" spans="1:17" ht="17.25" customHeight="1" x14ac:dyDescent="0.25">
      <c r="A21" s="37" t="s">
        <v>10</v>
      </c>
      <c r="B21" s="37"/>
      <c r="C21" s="36">
        <v>0</v>
      </c>
      <c r="D21" s="36">
        <v>0</v>
      </c>
      <c r="E21" s="36"/>
      <c r="F21" s="36">
        <v>0</v>
      </c>
      <c r="G21" s="36">
        <v>563.87199999999996</v>
      </c>
      <c r="H21" s="36"/>
      <c r="I21" s="36">
        <v>2275.2379999999998</v>
      </c>
      <c r="J21" s="36">
        <v>1967.836</v>
      </c>
      <c r="K21" s="36"/>
      <c r="L21" s="36">
        <v>4806.9459999999999</v>
      </c>
      <c r="M21" s="36">
        <v>0</v>
      </c>
      <c r="N21" s="35">
        <v>3880.6279999999997</v>
      </c>
    </row>
    <row r="22" spans="1:17" ht="17.25" customHeight="1" x14ac:dyDescent="0.25">
      <c r="A22" s="37" t="s">
        <v>11</v>
      </c>
      <c r="B22" s="37"/>
      <c r="C22" s="36">
        <v>380.28499999999997</v>
      </c>
      <c r="D22" s="36">
        <v>265.34800000000001</v>
      </c>
      <c r="E22" s="36"/>
      <c r="F22" s="36">
        <v>16.578000000000003</v>
      </c>
      <c r="G22" s="36">
        <v>127.12400000000001</v>
      </c>
      <c r="H22" s="36"/>
      <c r="I22" s="36">
        <v>584.65699999999993</v>
      </c>
      <c r="J22" s="36">
        <v>482.95399999999995</v>
      </c>
      <c r="K22" s="36"/>
      <c r="L22" s="36">
        <v>1856.9459999999999</v>
      </c>
      <c r="M22" s="36">
        <v>0</v>
      </c>
      <c r="N22" s="35">
        <v>1066.5229999999997</v>
      </c>
    </row>
    <row r="23" spans="1:17" ht="17.25" customHeight="1" x14ac:dyDescent="0.25">
      <c r="A23" s="37" t="s">
        <v>55</v>
      </c>
      <c r="B23" s="37"/>
      <c r="C23" s="36">
        <v>552.57299999999998</v>
      </c>
      <c r="D23" s="36">
        <v>442.36400000000003</v>
      </c>
      <c r="E23" s="36"/>
      <c r="F23" s="36">
        <v>128.892</v>
      </c>
      <c r="G23" s="36">
        <v>74.305999999999997</v>
      </c>
      <c r="H23" s="36"/>
      <c r="I23" s="36">
        <v>0</v>
      </c>
      <c r="J23" s="36">
        <v>5.1269999999999998</v>
      </c>
      <c r="K23" s="36"/>
      <c r="L23" s="36">
        <v>1203.2619999999999</v>
      </c>
      <c r="M23" s="36">
        <v>0</v>
      </c>
      <c r="N23" s="35">
        <v>700.87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32781.89</v>
      </c>
      <c r="N24" s="35">
        <v>32781.89</v>
      </c>
    </row>
    <row r="25" spans="1:17" ht="39.950000000000003" customHeight="1" x14ac:dyDescent="0.25">
      <c r="A25" s="142" t="s">
        <v>54</v>
      </c>
      <c r="B25" s="142"/>
      <c r="C25" s="144">
        <f>SUM(C11:C24)</f>
        <v>5747.5380000000005</v>
      </c>
      <c r="D25" s="144">
        <f>SUM(D11:D24)</f>
        <v>4309.3600000000006</v>
      </c>
      <c r="E25" s="144"/>
      <c r="F25" s="144">
        <f>SUM(F11:F24)</f>
        <v>2305.0409999999997</v>
      </c>
      <c r="G25" s="144">
        <f>SUM(G11:G24)</f>
        <v>3410.6760000000004</v>
      </c>
      <c r="H25" s="144"/>
      <c r="I25" s="144">
        <f>SUM(I11:I24)</f>
        <v>6496.9549999999999</v>
      </c>
      <c r="J25" s="144">
        <f>SUM(J11:J24)</f>
        <v>8219.348</v>
      </c>
      <c r="K25" s="144"/>
      <c r="L25" s="144">
        <f>SUM(L11:L24)</f>
        <v>34617.918000000005</v>
      </c>
      <c r="M25" s="144">
        <f>SUM(M11:M24)</f>
        <v>86452.12</v>
      </c>
      <c r="N25" s="144">
        <f>SUM(N11:N24)</f>
        <v>130632.54199999999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51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52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  <mergeCell ref="D7:D10"/>
    <mergeCell ref="F7:F10"/>
    <mergeCell ref="G7:G10"/>
    <mergeCell ref="I7:I10"/>
    <mergeCell ref="J7:J10"/>
  </mergeCell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zoomScaleSheetLayoutView="100" workbookViewId="0">
      <selection activeCell="S24" sqref="S24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49" t="s">
        <v>184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45"/>
    </row>
    <row r="2" spans="1:15" ht="12.75" customHeight="1" x14ac:dyDescent="0.25">
      <c r="A2" s="150" t="s">
        <v>183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14</v>
      </c>
    </row>
    <row r="5" spans="1:15" ht="12.75" customHeight="1" x14ac:dyDescent="0.25">
      <c r="A5" s="154" t="s">
        <v>67</v>
      </c>
      <c r="B5" s="127"/>
      <c r="C5" s="156" t="s">
        <v>66</v>
      </c>
      <c r="D5" s="156"/>
      <c r="E5" s="129"/>
      <c r="F5" s="156" t="s">
        <v>65</v>
      </c>
      <c r="G5" s="156"/>
      <c r="H5" s="129"/>
      <c r="I5" s="156" t="s">
        <v>64</v>
      </c>
      <c r="J5" s="156"/>
      <c r="K5" s="129"/>
      <c r="L5" s="154" t="s">
        <v>63</v>
      </c>
      <c r="M5" s="154" t="s">
        <v>62</v>
      </c>
      <c r="N5" s="154" t="s">
        <v>61</v>
      </c>
    </row>
    <row r="6" spans="1:15" ht="12.75" customHeight="1" x14ac:dyDescent="0.25">
      <c r="A6" s="152"/>
      <c r="B6" s="125"/>
      <c r="C6" s="157"/>
      <c r="D6" s="157"/>
      <c r="E6" s="41"/>
      <c r="F6" s="157"/>
      <c r="G6" s="157"/>
      <c r="H6" s="41"/>
      <c r="I6" s="157"/>
      <c r="J6" s="157"/>
      <c r="K6" s="41"/>
      <c r="L6" s="151"/>
      <c r="M6" s="151"/>
      <c r="N6" s="151"/>
    </row>
    <row r="7" spans="1:15" ht="12.75" customHeight="1" x14ac:dyDescent="0.25">
      <c r="A7" s="152"/>
      <c r="B7" s="125"/>
      <c r="C7" s="151" t="s">
        <v>60</v>
      </c>
      <c r="D7" s="151" t="s">
        <v>56</v>
      </c>
      <c r="E7" s="124"/>
      <c r="F7" s="151" t="s">
        <v>59</v>
      </c>
      <c r="G7" s="151" t="s">
        <v>58</v>
      </c>
      <c r="H7" s="124"/>
      <c r="I7" s="151" t="s">
        <v>57</v>
      </c>
      <c r="J7" s="151" t="s">
        <v>56</v>
      </c>
      <c r="K7" s="124"/>
      <c r="L7" s="151"/>
      <c r="M7" s="151"/>
      <c r="N7" s="151"/>
    </row>
    <row r="8" spans="1:15" ht="12.75" customHeight="1" x14ac:dyDescent="0.25">
      <c r="A8" s="152"/>
      <c r="B8" s="125"/>
      <c r="C8" s="152"/>
      <c r="D8" s="152"/>
      <c r="E8" s="125"/>
      <c r="F8" s="152"/>
      <c r="G8" s="152"/>
      <c r="H8" s="125"/>
      <c r="I8" s="152"/>
      <c r="J8" s="152"/>
      <c r="K8" s="125"/>
      <c r="L8" s="151"/>
      <c r="M8" s="151"/>
      <c r="N8" s="151"/>
    </row>
    <row r="9" spans="1:15" ht="12.75" customHeight="1" x14ac:dyDescent="0.25">
      <c r="A9" s="152"/>
      <c r="B9" s="125"/>
      <c r="C9" s="152"/>
      <c r="D9" s="152"/>
      <c r="E9" s="125"/>
      <c r="F9" s="152"/>
      <c r="G9" s="152"/>
      <c r="H9" s="125"/>
      <c r="I9" s="152"/>
      <c r="J9" s="152"/>
      <c r="K9" s="125"/>
      <c r="L9" s="151"/>
      <c r="M9" s="151"/>
      <c r="N9" s="151"/>
    </row>
    <row r="10" spans="1:15" ht="12.75" customHeight="1" x14ac:dyDescent="0.25">
      <c r="A10" s="153"/>
      <c r="B10" s="126"/>
      <c r="C10" s="153"/>
      <c r="D10" s="153"/>
      <c r="E10" s="126"/>
      <c r="F10" s="153"/>
      <c r="G10" s="153"/>
      <c r="H10" s="126"/>
      <c r="I10" s="153"/>
      <c r="J10" s="153"/>
      <c r="K10" s="126"/>
      <c r="L10" s="155"/>
      <c r="M10" s="155"/>
      <c r="N10" s="155"/>
    </row>
    <row r="11" spans="1:15" ht="17.25" customHeight="1" x14ac:dyDescent="0.25">
      <c r="A11" s="37" t="s">
        <v>0</v>
      </c>
      <c r="B11" s="37"/>
      <c r="C11" s="36">
        <v>2177</v>
      </c>
      <c r="D11" s="36">
        <v>1464</v>
      </c>
      <c r="E11" s="36"/>
      <c r="F11" s="36">
        <v>401</v>
      </c>
      <c r="G11" s="36">
        <v>663</v>
      </c>
      <c r="H11" s="36"/>
      <c r="I11" s="36">
        <v>923</v>
      </c>
      <c r="J11" s="36">
        <v>750</v>
      </c>
      <c r="K11" s="36"/>
      <c r="L11" s="36">
        <v>6378</v>
      </c>
      <c r="M11" s="36">
        <v>46259</v>
      </c>
      <c r="N11" s="35">
        <v>52590</v>
      </c>
    </row>
    <row r="12" spans="1:15" ht="17.25" customHeight="1" x14ac:dyDescent="0.25">
      <c r="A12" s="37" t="s">
        <v>1</v>
      </c>
      <c r="B12" s="37"/>
      <c r="C12" s="36">
        <v>186.387</v>
      </c>
      <c r="D12" s="36">
        <v>554.75299999999993</v>
      </c>
      <c r="E12" s="36"/>
      <c r="F12" s="36">
        <v>1087.568</v>
      </c>
      <c r="G12" s="36">
        <v>727.60500000000002</v>
      </c>
      <c r="H12" s="36"/>
      <c r="I12" s="36">
        <v>167.59199999999998</v>
      </c>
      <c r="J12" s="36">
        <v>449.14200000000005</v>
      </c>
      <c r="K12" s="36"/>
      <c r="L12" s="36">
        <v>3173.0470000000005</v>
      </c>
      <c r="M12" s="36">
        <v>6100.4570000000003</v>
      </c>
      <c r="N12" s="35">
        <v>8789.8790000000008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4129</v>
      </c>
      <c r="M13" s="36">
        <v>0</v>
      </c>
      <c r="N13" s="35">
        <v>4502</v>
      </c>
    </row>
    <row r="14" spans="1:15" ht="17.25" customHeight="1" x14ac:dyDescent="0.25">
      <c r="A14" s="37" t="s">
        <v>3</v>
      </c>
      <c r="B14" s="37"/>
      <c r="C14" s="36">
        <v>1149.4590000000001</v>
      </c>
      <c r="D14" s="36">
        <v>753.36500000000001</v>
      </c>
      <c r="E14" s="36"/>
      <c r="F14" s="36">
        <v>6.7319999999999993</v>
      </c>
      <c r="G14" s="36">
        <v>216.15700000000001</v>
      </c>
      <c r="H14" s="36"/>
      <c r="I14" s="36">
        <v>637.00900000000001</v>
      </c>
      <c r="J14" s="36">
        <v>562.08299999999997</v>
      </c>
      <c r="K14" s="36"/>
      <c r="L14" s="36">
        <v>3324.8050000000003</v>
      </c>
      <c r="M14" s="36">
        <v>723.13400000000001</v>
      </c>
      <c r="N14" s="35">
        <v>3695.5990000000002</v>
      </c>
    </row>
    <row r="15" spans="1:15" ht="17.25" customHeight="1" x14ac:dyDescent="0.25">
      <c r="A15" s="37" t="s">
        <v>4</v>
      </c>
      <c r="B15" s="37"/>
      <c r="C15" s="36">
        <v>206</v>
      </c>
      <c r="D15" s="36">
        <v>370</v>
      </c>
      <c r="E15" s="36"/>
      <c r="F15" s="36">
        <v>651</v>
      </c>
      <c r="G15" s="36">
        <v>899</v>
      </c>
      <c r="H15" s="36"/>
      <c r="I15" s="36">
        <v>1404</v>
      </c>
      <c r="J15" s="36">
        <v>3586</v>
      </c>
      <c r="K15" s="36"/>
      <c r="L15" s="36">
        <v>7116</v>
      </c>
      <c r="M15" s="36">
        <v>1306</v>
      </c>
      <c r="N15" s="35">
        <v>12237</v>
      </c>
    </row>
    <row r="16" spans="1:15" ht="17.25" customHeight="1" x14ac:dyDescent="0.25">
      <c r="A16" s="37" t="s">
        <v>5</v>
      </c>
      <c r="B16" s="37"/>
      <c r="C16" s="36">
        <v>94.591000000000008</v>
      </c>
      <c r="D16" s="36">
        <v>85.329000000000008</v>
      </c>
      <c r="E16" s="36"/>
      <c r="F16" s="36">
        <v>0</v>
      </c>
      <c r="G16" s="36">
        <v>0.501</v>
      </c>
      <c r="H16" s="36"/>
      <c r="I16" s="36">
        <v>5.3730000000000002</v>
      </c>
      <c r="J16" s="36">
        <v>5.7649999999999997</v>
      </c>
      <c r="K16" s="36"/>
      <c r="L16" s="36">
        <v>191.559</v>
      </c>
      <c r="M16" s="36">
        <v>0</v>
      </c>
      <c r="N16" s="35">
        <v>214.64600000000002</v>
      </c>
    </row>
    <row r="17" spans="1:17" ht="17.25" customHeight="1" x14ac:dyDescent="0.25">
      <c r="A17" s="37" t="s">
        <v>6</v>
      </c>
      <c r="B17" s="37"/>
      <c r="C17" s="36">
        <v>128.09100000000001</v>
      </c>
      <c r="D17" s="36">
        <v>59.251999999999995</v>
      </c>
      <c r="E17" s="36"/>
      <c r="F17" s="36">
        <v>0</v>
      </c>
      <c r="G17" s="36">
        <v>32.601999999999997</v>
      </c>
      <c r="H17" s="36"/>
      <c r="I17" s="36">
        <v>121.59399999999999</v>
      </c>
      <c r="J17" s="36">
        <v>155.238</v>
      </c>
      <c r="K17" s="36"/>
      <c r="L17" s="36">
        <v>496.77699999999999</v>
      </c>
      <c r="M17" s="36">
        <v>1422.0329999999999</v>
      </c>
      <c r="N17" s="35">
        <v>2273.1839999999997</v>
      </c>
    </row>
    <row r="18" spans="1:17" ht="17.25" customHeight="1" x14ac:dyDescent="0.25">
      <c r="A18" s="37" t="s">
        <v>7</v>
      </c>
      <c r="B18" s="37"/>
      <c r="C18" s="36">
        <v>79.673000000000002</v>
      </c>
      <c r="D18" s="36">
        <v>71.777999999999992</v>
      </c>
      <c r="E18" s="36"/>
      <c r="F18" s="36">
        <v>0</v>
      </c>
      <c r="G18" s="36">
        <v>181.45699999999999</v>
      </c>
      <c r="H18" s="36"/>
      <c r="I18" s="36">
        <v>419.78599999999994</v>
      </c>
      <c r="J18" s="36">
        <v>278.19600000000003</v>
      </c>
      <c r="K18" s="36"/>
      <c r="L18" s="36">
        <v>1030.8899999999999</v>
      </c>
      <c r="M18" s="36">
        <v>0</v>
      </c>
      <c r="N18" s="35">
        <v>1209.6670000000001</v>
      </c>
    </row>
    <row r="19" spans="1:17" ht="17.25" customHeight="1" x14ac:dyDescent="0.25">
      <c r="A19" s="37" t="s">
        <v>8</v>
      </c>
      <c r="B19" s="37"/>
      <c r="C19" s="36">
        <v>3</v>
      </c>
      <c r="D19" s="36">
        <v>0</v>
      </c>
      <c r="E19" s="36"/>
      <c r="F19" s="36">
        <v>0</v>
      </c>
      <c r="G19" s="36">
        <v>1</v>
      </c>
      <c r="H19" s="36"/>
      <c r="I19" s="36">
        <v>3</v>
      </c>
      <c r="J19" s="36">
        <v>2</v>
      </c>
      <c r="K19" s="36"/>
      <c r="L19" s="36">
        <v>9</v>
      </c>
      <c r="M19" s="36">
        <v>299</v>
      </c>
      <c r="N19" s="35">
        <v>320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9312.5349999999999</v>
      </c>
      <c r="Q20" s="2" t="s">
        <v>68</v>
      </c>
    </row>
    <row r="21" spans="1:17" ht="17.25" customHeight="1" x14ac:dyDescent="0.25">
      <c r="A21" s="37" t="s">
        <v>10</v>
      </c>
      <c r="B21" s="37"/>
      <c r="C21" s="36">
        <v>0</v>
      </c>
      <c r="D21" s="36">
        <v>0</v>
      </c>
      <c r="E21" s="36"/>
      <c r="F21" s="36">
        <v>0</v>
      </c>
      <c r="G21" s="36">
        <v>850.721</v>
      </c>
      <c r="H21" s="36"/>
      <c r="I21" s="36">
        <v>2421.1529999999998</v>
      </c>
      <c r="J21" s="36">
        <v>1832.0520000000001</v>
      </c>
      <c r="K21" s="36"/>
      <c r="L21" s="36">
        <v>5103.9259999999995</v>
      </c>
      <c r="M21" s="36">
        <v>0</v>
      </c>
      <c r="N21" s="35">
        <v>4229.5439999999999</v>
      </c>
    </row>
    <row r="22" spans="1:17" ht="17.25" customHeight="1" x14ac:dyDescent="0.25">
      <c r="A22" s="37" t="s">
        <v>11</v>
      </c>
      <c r="B22" s="37"/>
      <c r="C22" s="36">
        <v>241.02699999999999</v>
      </c>
      <c r="D22" s="36">
        <v>201.29300000000001</v>
      </c>
      <c r="E22" s="36"/>
      <c r="F22" s="36">
        <v>51.707999999999998</v>
      </c>
      <c r="G22" s="36">
        <v>249.57400000000001</v>
      </c>
      <c r="H22" s="36"/>
      <c r="I22" s="36">
        <v>599.46699999999998</v>
      </c>
      <c r="J22" s="36">
        <v>405.72399999999999</v>
      </c>
      <c r="K22" s="36"/>
      <c r="L22" s="36">
        <v>1748.7929999999999</v>
      </c>
      <c r="M22" s="36">
        <v>0</v>
      </c>
      <c r="N22" s="35">
        <v>973.77600000000007</v>
      </c>
    </row>
    <row r="23" spans="1:17" ht="17.25" customHeight="1" x14ac:dyDescent="0.25">
      <c r="A23" s="37" t="s">
        <v>55</v>
      </c>
      <c r="B23" s="37"/>
      <c r="C23" s="36">
        <v>584.39</v>
      </c>
      <c r="D23" s="36">
        <v>413.99700000000001</v>
      </c>
      <c r="E23" s="36"/>
      <c r="F23" s="36">
        <v>54.198</v>
      </c>
      <c r="G23" s="36">
        <v>42.652999999999999</v>
      </c>
      <c r="H23" s="36"/>
      <c r="I23" s="36">
        <v>0</v>
      </c>
      <c r="J23" s="36">
        <v>7.58</v>
      </c>
      <c r="K23" s="36"/>
      <c r="L23" s="36">
        <v>1102.818</v>
      </c>
      <c r="M23" s="36">
        <v>0</v>
      </c>
      <c r="N23" s="35">
        <v>658.31100000000004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33385.129999999997</v>
      </c>
      <c r="N24" s="35">
        <v>33385.129999999997</v>
      </c>
    </row>
    <row r="25" spans="1:17" ht="39.950000000000003" customHeight="1" x14ac:dyDescent="0.25">
      <c r="A25" s="142" t="s">
        <v>54</v>
      </c>
      <c r="B25" s="142"/>
      <c r="C25" s="144">
        <f>SUM(C11:C24)</f>
        <v>4849.6180000000004</v>
      </c>
      <c r="D25" s="144">
        <f>SUM(D11:D24)</f>
        <v>3973.7669999999998</v>
      </c>
      <c r="E25" s="144"/>
      <c r="F25" s="144">
        <f>SUM(F11:F24)</f>
        <v>2252.2060000000001</v>
      </c>
      <c r="G25" s="144">
        <f>SUM(G11:G24)</f>
        <v>3864.2699999999995</v>
      </c>
      <c r="H25" s="144"/>
      <c r="I25" s="144">
        <f>SUM(I11:I24)</f>
        <v>6701.9739999999993</v>
      </c>
      <c r="J25" s="144">
        <f>SUM(J11:J24)</f>
        <v>8033.7800000000007</v>
      </c>
      <c r="K25" s="144"/>
      <c r="L25" s="144">
        <f>SUM(L11:L24)</f>
        <v>33804.614999999998</v>
      </c>
      <c r="M25" s="144">
        <f>SUM(M11:M24)</f>
        <v>89494.754000000001</v>
      </c>
      <c r="N25" s="144">
        <f>SUM(N11:N24)</f>
        <v>134391.27099999998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51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52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  <mergeCell ref="D7:D10"/>
    <mergeCell ref="F7:F10"/>
    <mergeCell ref="G7:G10"/>
    <mergeCell ref="I7:I10"/>
    <mergeCell ref="J7:J10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T20" sqref="T20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58" t="s">
        <v>128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2.75" customHeight="1" x14ac:dyDescent="0.25">
      <c r="A2" s="159" t="s">
        <v>129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69</v>
      </c>
      <c r="O4" s="46"/>
      <c r="P4" s="46"/>
    </row>
    <row r="5" spans="1:16" ht="12.75" customHeight="1" x14ac:dyDescent="0.25">
      <c r="A5" s="154" t="s">
        <v>70</v>
      </c>
      <c r="B5" s="154" t="s">
        <v>71</v>
      </c>
      <c r="C5" s="154" t="s">
        <v>72</v>
      </c>
      <c r="D5" s="154" t="s">
        <v>73</v>
      </c>
      <c r="E5" s="154" t="s">
        <v>74</v>
      </c>
      <c r="F5" s="154" t="s">
        <v>75</v>
      </c>
      <c r="G5" s="154" t="s">
        <v>76</v>
      </c>
      <c r="H5" s="154" t="s">
        <v>77</v>
      </c>
      <c r="I5" s="154" t="s">
        <v>78</v>
      </c>
      <c r="J5" s="154" t="s">
        <v>79</v>
      </c>
      <c r="K5" s="154" t="s">
        <v>80</v>
      </c>
      <c r="L5" s="154" t="s">
        <v>81</v>
      </c>
      <c r="M5" s="154" t="s">
        <v>82</v>
      </c>
      <c r="N5" s="154" t="s">
        <v>83</v>
      </c>
      <c r="O5" s="154" t="s">
        <v>84</v>
      </c>
      <c r="P5" s="154" t="s">
        <v>39</v>
      </c>
    </row>
    <row r="6" spans="1:16" ht="12.75" customHeight="1" x14ac:dyDescent="0.2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16" ht="12.75" customHeight="1" x14ac:dyDescent="0.2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6" ht="12.75" customHeight="1" x14ac:dyDescent="0.2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</row>
    <row r="9" spans="1:16" ht="12.75" customHeight="1" x14ac:dyDescent="0.2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</row>
    <row r="10" spans="1:16" ht="12.75" customHeight="1" x14ac:dyDescent="0.25">
      <c r="A10" s="153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</row>
    <row r="11" spans="1:16" ht="17.25" customHeight="1" x14ac:dyDescent="0.25">
      <c r="A11" s="47" t="s">
        <v>0</v>
      </c>
      <c r="B11" s="48">
        <v>258</v>
      </c>
      <c r="C11" s="48">
        <v>62</v>
      </c>
      <c r="D11" s="48">
        <v>92</v>
      </c>
      <c r="E11" s="48">
        <v>0</v>
      </c>
      <c r="F11" s="48">
        <v>0</v>
      </c>
      <c r="G11" s="48">
        <v>2</v>
      </c>
      <c r="H11" s="48">
        <v>3</v>
      </c>
      <c r="I11" s="48">
        <v>0</v>
      </c>
      <c r="J11" s="48">
        <v>58</v>
      </c>
      <c r="K11" s="48">
        <v>98</v>
      </c>
      <c r="L11" s="48">
        <v>0</v>
      </c>
      <c r="M11" s="48">
        <v>0</v>
      </c>
      <c r="N11" s="48">
        <v>40</v>
      </c>
      <c r="O11" s="48">
        <v>28068</v>
      </c>
      <c r="P11" s="49">
        <v>28681</v>
      </c>
    </row>
    <row r="12" spans="1:16" ht="17.25" customHeight="1" x14ac:dyDescent="0.25">
      <c r="A12" s="47" t="s">
        <v>1</v>
      </c>
      <c r="B12" s="50">
        <v>27.041999999999998</v>
      </c>
      <c r="C12" s="50">
        <v>0</v>
      </c>
      <c r="D12" s="50">
        <v>0</v>
      </c>
      <c r="E12" s="50">
        <v>0</v>
      </c>
      <c r="F12" s="50">
        <v>0</v>
      </c>
      <c r="G12" s="50">
        <v>34.442999999999998</v>
      </c>
      <c r="H12" s="50">
        <v>0.27800000000000002</v>
      </c>
      <c r="I12" s="50">
        <v>0</v>
      </c>
      <c r="J12" s="50">
        <v>46.897000000000006</v>
      </c>
      <c r="K12" s="50">
        <v>148.35500000000002</v>
      </c>
      <c r="L12" s="50">
        <v>0.03</v>
      </c>
      <c r="M12" s="50">
        <v>0</v>
      </c>
      <c r="N12" s="50">
        <v>0</v>
      </c>
      <c r="O12" s="50">
        <v>3106.0210000000002</v>
      </c>
      <c r="P12" s="51">
        <v>3363.0659999999998</v>
      </c>
    </row>
    <row r="13" spans="1:16" ht="17.25" customHeight="1" x14ac:dyDescent="0.25">
      <c r="A13" s="47" t="s">
        <v>2</v>
      </c>
      <c r="B13" s="50">
        <v>782</v>
      </c>
      <c r="C13" s="50">
        <v>77</v>
      </c>
      <c r="D13" s="50">
        <v>366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11</v>
      </c>
      <c r="K13" s="50">
        <v>113</v>
      </c>
      <c r="L13" s="50">
        <v>0</v>
      </c>
      <c r="M13" s="50">
        <v>0</v>
      </c>
      <c r="N13" s="50">
        <v>0</v>
      </c>
      <c r="O13" s="50">
        <v>1482</v>
      </c>
      <c r="P13" s="51">
        <v>2831</v>
      </c>
    </row>
    <row r="14" spans="1:16" ht="17.25" customHeight="1" x14ac:dyDescent="0.25">
      <c r="A14" s="47" t="s">
        <v>3</v>
      </c>
      <c r="B14" s="50">
        <v>155.50099999999998</v>
      </c>
      <c r="C14" s="50">
        <v>38.680999999999997</v>
      </c>
      <c r="D14" s="50">
        <v>2.2989999999999999</v>
      </c>
      <c r="E14" s="50">
        <v>0</v>
      </c>
      <c r="F14" s="50">
        <v>0</v>
      </c>
      <c r="G14" s="50">
        <v>34.492999999999995</v>
      </c>
      <c r="H14" s="50">
        <v>0</v>
      </c>
      <c r="I14" s="50">
        <v>0</v>
      </c>
      <c r="J14" s="50">
        <v>0</v>
      </c>
      <c r="K14" s="50">
        <v>222.298</v>
      </c>
      <c r="L14" s="50">
        <v>0</v>
      </c>
      <c r="M14" s="50">
        <v>0</v>
      </c>
      <c r="N14" s="50">
        <v>1416.269</v>
      </c>
      <c r="O14" s="50">
        <v>1362.6</v>
      </c>
      <c r="P14" s="51">
        <v>3232.1410000000001</v>
      </c>
    </row>
    <row r="15" spans="1:16" ht="17.25" customHeight="1" x14ac:dyDescent="0.25">
      <c r="A15" s="47" t="s">
        <v>4</v>
      </c>
      <c r="B15" s="50">
        <v>915</v>
      </c>
      <c r="C15" s="50">
        <v>114</v>
      </c>
      <c r="D15" s="50">
        <v>1059</v>
      </c>
      <c r="E15" s="50">
        <v>6969</v>
      </c>
      <c r="F15" s="50">
        <v>10</v>
      </c>
      <c r="G15" s="50">
        <v>204</v>
      </c>
      <c r="H15" s="50">
        <v>186</v>
      </c>
      <c r="I15" s="50">
        <v>0</v>
      </c>
      <c r="J15" s="50">
        <v>0</v>
      </c>
      <c r="K15" s="50">
        <v>0</v>
      </c>
      <c r="L15" s="50">
        <v>0</v>
      </c>
      <c r="M15" s="50">
        <v>35</v>
      </c>
      <c r="N15" s="50">
        <v>0</v>
      </c>
      <c r="O15" s="50">
        <v>733</v>
      </c>
      <c r="P15" s="51">
        <v>10225</v>
      </c>
    </row>
    <row r="16" spans="1:16" ht="17.25" customHeight="1" x14ac:dyDescent="0.25">
      <c r="A16" s="47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6.1879999999999997</v>
      </c>
      <c r="K16" s="50">
        <v>0</v>
      </c>
      <c r="L16" s="50">
        <v>0</v>
      </c>
      <c r="M16" s="50">
        <v>0</v>
      </c>
      <c r="N16" s="50">
        <v>0</v>
      </c>
      <c r="O16" s="50">
        <v>21.895000000000003</v>
      </c>
      <c r="P16" s="51">
        <v>28.082999999999998</v>
      </c>
    </row>
    <row r="17" spans="1:16" ht="17.25" customHeight="1" x14ac:dyDescent="0.25">
      <c r="A17" s="47" t="s">
        <v>6</v>
      </c>
      <c r="B17" s="50">
        <v>54.667000000000002</v>
      </c>
      <c r="C17" s="50">
        <v>0</v>
      </c>
      <c r="D17" s="50">
        <v>0</v>
      </c>
      <c r="E17" s="50">
        <v>0</v>
      </c>
      <c r="F17" s="50">
        <v>0</v>
      </c>
      <c r="G17" s="50">
        <v>60.668000000000006</v>
      </c>
      <c r="H17" s="50">
        <v>0</v>
      </c>
      <c r="I17" s="50">
        <v>2.6100000000000003</v>
      </c>
      <c r="J17" s="50">
        <v>25.86</v>
      </c>
      <c r="K17" s="50">
        <v>9.7880000000000003</v>
      </c>
      <c r="L17" s="50">
        <v>12.614999999999998</v>
      </c>
      <c r="M17" s="50">
        <v>0</v>
      </c>
      <c r="N17" s="50">
        <v>0</v>
      </c>
      <c r="O17" s="50">
        <v>627.91</v>
      </c>
      <c r="P17" s="51">
        <v>794.11799999999994</v>
      </c>
    </row>
    <row r="18" spans="1:16" ht="17.25" customHeight="1" x14ac:dyDescent="0.25">
      <c r="A18" s="47" t="s">
        <v>7</v>
      </c>
      <c r="B18" s="50">
        <v>652.02399999999989</v>
      </c>
      <c r="C18" s="50">
        <v>0.1</v>
      </c>
      <c r="D18" s="50">
        <v>0.85899999999999999</v>
      </c>
      <c r="E18" s="50">
        <v>0</v>
      </c>
      <c r="F18" s="50">
        <v>0</v>
      </c>
      <c r="G18" s="50">
        <v>170.56100000000001</v>
      </c>
      <c r="H18" s="50">
        <v>111.227</v>
      </c>
      <c r="I18" s="50">
        <v>0</v>
      </c>
      <c r="J18" s="50">
        <v>2.8460000000000001</v>
      </c>
      <c r="K18" s="50">
        <v>0.55000000000000004</v>
      </c>
      <c r="L18" s="50">
        <v>2.6000000000000002E-2</v>
      </c>
      <c r="M18" s="50">
        <v>0</v>
      </c>
      <c r="N18" s="50">
        <v>0</v>
      </c>
      <c r="O18" s="50">
        <v>96.372</v>
      </c>
      <c r="P18" s="51">
        <v>1034.5649999999998</v>
      </c>
    </row>
    <row r="19" spans="1:16" ht="17.25" customHeight="1" x14ac:dyDescent="0.25">
      <c r="A19" s="52" t="s">
        <v>8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20</v>
      </c>
      <c r="H19" s="50">
        <v>0</v>
      </c>
      <c r="I19" s="50">
        <v>0</v>
      </c>
      <c r="J19" s="50">
        <v>3</v>
      </c>
      <c r="K19" s="50">
        <v>0</v>
      </c>
      <c r="L19" s="50">
        <v>0</v>
      </c>
      <c r="M19" s="50">
        <v>0</v>
      </c>
      <c r="N19" s="50">
        <v>0</v>
      </c>
      <c r="O19" s="50">
        <v>24</v>
      </c>
      <c r="P19" s="51">
        <v>47</v>
      </c>
    </row>
    <row r="20" spans="1:16" ht="17.25" customHeight="1" x14ac:dyDescent="0.25">
      <c r="A20" s="47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5579.5329999999994</v>
      </c>
      <c r="P20" s="51">
        <v>5579.5329999999994</v>
      </c>
    </row>
    <row r="21" spans="1:16" ht="17.25" customHeight="1" x14ac:dyDescent="0.25">
      <c r="A21" s="47" t="s">
        <v>10</v>
      </c>
      <c r="B21" s="50">
        <v>0</v>
      </c>
      <c r="C21" s="50">
        <v>0</v>
      </c>
      <c r="D21" s="50">
        <v>1993.15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1993.15</v>
      </c>
    </row>
    <row r="22" spans="1:16" ht="17.25" customHeight="1" x14ac:dyDescent="0.25">
      <c r="A22" s="47" t="s">
        <v>11</v>
      </c>
      <c r="B22" s="50">
        <v>0</v>
      </c>
      <c r="C22" s="50">
        <v>0</v>
      </c>
      <c r="D22" s="50">
        <v>71.320999999999998</v>
      </c>
      <c r="E22" s="50">
        <v>0</v>
      </c>
      <c r="F22" s="50">
        <v>143.83199999999999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416.39299999999997</v>
      </c>
      <c r="O22" s="50">
        <v>351.226</v>
      </c>
      <c r="P22" s="51">
        <v>982.77200000000016</v>
      </c>
    </row>
    <row r="23" spans="1:16" ht="17.25" customHeight="1" x14ac:dyDescent="0.25">
      <c r="A23" s="47" t="s">
        <v>55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681.75800000000004</v>
      </c>
      <c r="N23" s="50">
        <v>0</v>
      </c>
      <c r="O23" s="50">
        <v>0</v>
      </c>
      <c r="P23" s="51">
        <v>681.75800000000004</v>
      </c>
    </row>
    <row r="24" spans="1:16" ht="17.25" customHeight="1" x14ac:dyDescent="0.25">
      <c r="A24" s="47" t="s">
        <v>13</v>
      </c>
      <c r="B24" s="50">
        <v>147.01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41.870000000000005</v>
      </c>
      <c r="K24" s="50">
        <v>155.78</v>
      </c>
      <c r="L24" s="50">
        <v>63.429999999999993</v>
      </c>
      <c r="M24" s="50">
        <v>0</v>
      </c>
      <c r="N24" s="50">
        <v>0</v>
      </c>
      <c r="O24" s="50">
        <v>941.01</v>
      </c>
      <c r="P24" s="66">
        <v>1349.1</v>
      </c>
    </row>
    <row r="25" spans="1:16" ht="39.950000000000003" customHeight="1" x14ac:dyDescent="0.25">
      <c r="A25" s="142" t="s">
        <v>85</v>
      </c>
      <c r="B25" s="143">
        <f>SUM(B11:B24)</f>
        <v>2991.2439999999997</v>
      </c>
      <c r="C25" s="143">
        <f t="shared" ref="C25:O25" si="0">SUM(C11:C24)</f>
        <v>291.78100000000001</v>
      </c>
      <c r="D25" s="143">
        <f t="shared" si="0"/>
        <v>3584.6289999999999</v>
      </c>
      <c r="E25" s="143">
        <f t="shared" si="0"/>
        <v>6969</v>
      </c>
      <c r="F25" s="143">
        <f>SUM(F11:F24)</f>
        <v>153.83199999999999</v>
      </c>
      <c r="G25" s="143">
        <f t="shared" si="0"/>
        <v>526.16499999999996</v>
      </c>
      <c r="H25" s="143">
        <f t="shared" si="0"/>
        <v>300.505</v>
      </c>
      <c r="I25" s="143">
        <f t="shared" si="0"/>
        <v>2.6100000000000003</v>
      </c>
      <c r="J25" s="143">
        <f t="shared" si="0"/>
        <v>195.661</v>
      </c>
      <c r="K25" s="143">
        <f t="shared" si="0"/>
        <v>747.77099999999996</v>
      </c>
      <c r="L25" s="143">
        <f t="shared" si="0"/>
        <v>76.100999999999985</v>
      </c>
      <c r="M25" s="143">
        <f t="shared" si="0"/>
        <v>716.75800000000004</v>
      </c>
      <c r="N25" s="143">
        <f t="shared" si="0"/>
        <v>1872.662</v>
      </c>
      <c r="O25" s="143">
        <f t="shared" si="0"/>
        <v>42393.56700000001</v>
      </c>
      <c r="P25" s="143">
        <f>SUM(P11:P24)</f>
        <v>60822.286000000007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52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I5:I10"/>
    <mergeCell ref="J5:J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K5:K10"/>
    <mergeCell ref="L5:L10"/>
    <mergeCell ref="M5:M10"/>
    <mergeCell ref="N5:N10"/>
  </mergeCells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hun_x002f_Year xmlns="1885e864-2ee5-448c-9200-d01b651d83d3">2017</Tahun_x002f_Year>
    <Data_x0020_Sukuan_x002f_Quarterly_x0020_Data xmlns="1885e864-2ee5-448c-9200-d01b651d83d3">Suku/Quarter I, II, III &amp; IV</Data_x0020_Sukuan_x002f_Quarterly_x0020_Dat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2E67BA45922044B619019C0180ABCB" ma:contentTypeVersion="3" ma:contentTypeDescription="Create a new document." ma:contentTypeScope="" ma:versionID="ce90aaebbbe18a1bbdeb613693f3c893">
  <xsd:schema xmlns:xsd="http://www.w3.org/2001/XMLSchema" xmlns:xs="http://www.w3.org/2001/XMLSchema" xmlns:p="http://schemas.microsoft.com/office/2006/metadata/properties" xmlns:ns2="1885e864-2ee5-448c-9200-d01b651d83d3" targetNamespace="http://schemas.microsoft.com/office/2006/metadata/properties" ma:root="true" ma:fieldsID="1f40d38a481b5520faf83a4efe6911b9" ns2:_="">
    <xsd:import namespace="1885e864-2ee5-448c-9200-d01b651d83d3"/>
    <xsd:element name="properties">
      <xsd:complexType>
        <xsd:sequence>
          <xsd:element name="documentManagement">
            <xsd:complexType>
              <xsd:all>
                <xsd:element ref="ns2:Data_x0020_Sukuan_x002f_Quarterly_x0020_Data"/>
                <xsd:element ref="ns2:Tahun_x002f_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5e864-2ee5-448c-9200-d01b651d83d3" elementFormDefault="qualified">
    <xsd:import namespace="http://schemas.microsoft.com/office/2006/documentManagement/types"/>
    <xsd:import namespace="http://schemas.microsoft.com/office/infopath/2007/PartnerControls"/>
    <xsd:element name="Data_x0020_Sukuan_x002f_Quarterly_x0020_Data" ma:index="4" ma:displayName="Data Sukuan/Quarterly Statistic" ma:format="Dropdown" ma:internalName="Data_x0020_Sukuan_x002f_Quarterly_x0020_Data" ma:readOnly="false">
      <xsd:simpleType>
        <xsd:restriction base="dms:Choice">
          <xsd:enumeration value="Suku/Quarter I"/>
          <xsd:enumeration value="Suku/Quarter I &amp; II"/>
          <xsd:enumeration value="Suku/Quarter I, II &amp; III"/>
          <xsd:enumeration value="Suku/Quarter I, II, III &amp; IV"/>
        </xsd:restriction>
      </xsd:simpleType>
    </xsd:element>
    <xsd:element name="Tahun_x002f_Year" ma:index="5" ma:displayName="Tahun/Year" ma:format="Dropdown" ma:internalName="Tahun_x002f_Year" ma:readOnly="false">
      <xsd:simpleType>
        <xsd:restriction base="dms:Choice">
          <xsd:enumeration value="2030"/>
          <xsd:enumeration value="2029"/>
          <xsd:enumeration value="2028"/>
          <xsd:enumeration value="2027"/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C6D966-1DF0-46FC-B907-D65F25F1051D}"/>
</file>

<file path=customXml/itemProps2.xml><?xml version="1.0" encoding="utf-8"?>
<ds:datastoreItem xmlns:ds="http://schemas.openxmlformats.org/officeDocument/2006/customXml" ds:itemID="{1D22413C-1737-409E-A37D-4ADE892B9462}"/>
</file>

<file path=customXml/itemProps3.xml><?xml version="1.0" encoding="utf-8"?>
<ds:datastoreItem xmlns:ds="http://schemas.openxmlformats.org/officeDocument/2006/customXml" ds:itemID="{D706FF30-297E-456A-9E01-D10BA9DF43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4</vt:i4>
      </vt:variant>
    </vt:vector>
  </HeadingPairs>
  <TitlesOfParts>
    <vt:vector size="32" baseType="lpstr">
      <vt:lpstr>Jadual 3.1 Q1 2017</vt:lpstr>
      <vt:lpstr>Jadual 3.1 Q2 2017</vt:lpstr>
      <vt:lpstr>Jadual 3.1 Q3 2017</vt:lpstr>
      <vt:lpstr>Jadual 3.1 Q4 2017 </vt:lpstr>
      <vt:lpstr>Jadual 3.2 Q1 2017</vt:lpstr>
      <vt:lpstr>Jadual 3.2 Q2 2017</vt:lpstr>
      <vt:lpstr>Jadual 3.2 Q3 2017</vt:lpstr>
      <vt:lpstr>Jadual 3.2 Q4 2017</vt:lpstr>
      <vt:lpstr>Jadual 3.3 Q1 2017</vt:lpstr>
      <vt:lpstr>Jadual 3.3 Q2 2017</vt:lpstr>
      <vt:lpstr>Jadual 3.3 Q3 2017</vt:lpstr>
      <vt:lpstr>Jadual 3.3 Q4 2017</vt:lpstr>
      <vt:lpstr>Jadual 3.4 Q1 2017</vt:lpstr>
      <vt:lpstr>Jadual 3.4 Q2 2017</vt:lpstr>
      <vt:lpstr>Jadual 3.4 Q3 2017</vt:lpstr>
      <vt:lpstr>Jadual 3.4 Q4 2017 </vt:lpstr>
      <vt:lpstr>Jadual 3.5 Q1 2017</vt:lpstr>
      <vt:lpstr>Jadual 3.5 Q2 2017</vt:lpstr>
      <vt:lpstr>Jadual 3.5 Q3 2017</vt:lpstr>
      <vt:lpstr>Jadual 3.5 Q4 2017</vt:lpstr>
      <vt:lpstr>Jadual 3.6 Q1 2017</vt:lpstr>
      <vt:lpstr>Jadual 3.6 Q2 2017</vt:lpstr>
      <vt:lpstr>Jadual 3.6 Q3 2017</vt:lpstr>
      <vt:lpstr>Jadual 3.6 Q4 2017</vt:lpstr>
      <vt:lpstr>Jadual 3.7 Q1 2017</vt:lpstr>
      <vt:lpstr>Jadual 3.7 Q2 2017</vt:lpstr>
      <vt:lpstr>Jadual 3.7 Q3 2017</vt:lpstr>
      <vt:lpstr>Jadual 3.7 Q4 2017</vt:lpstr>
      <vt:lpstr>'Jadual 3.2 Q1 2017'!Print_Area</vt:lpstr>
      <vt:lpstr>'Jadual 3.2 Q2 2017'!Print_Area</vt:lpstr>
      <vt:lpstr>'Jadual 3.2 Q3 2017'!Print_Area</vt:lpstr>
      <vt:lpstr>'Jadual 3.2 Q4 2017'!Print_Area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Sektor Maritim Q1 - Q4 Tahun 2017</dc:title>
  <dc:creator>mfazli</dc:creator>
  <cp:lastModifiedBy>Mohamad Fazli Bin Othman</cp:lastModifiedBy>
  <cp:lastPrinted>2018-02-11T06:01:03Z</cp:lastPrinted>
  <dcterms:created xsi:type="dcterms:W3CDTF">2011-05-28T10:35:56Z</dcterms:created>
  <dcterms:modified xsi:type="dcterms:W3CDTF">2018-02-11T06:07:19Z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0x010100832E67BA45922044B619019C0180ABCB</vt:lpwstr>
  </property>
  <property fmtid="{D5CDD505-2E9C-101B-9397-08002B2CF9AE}" pid="3" name="Order">
    <vt:r8>1300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