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Terbuka\"/>
    </mc:Choice>
  </mc:AlternateContent>
  <bookViews>
    <workbookView xWindow="0" yWindow="0" windowWidth="21600" windowHeight="9735" tabRatio="884"/>
  </bookViews>
  <sheets>
    <sheet name="RINGKASAN PENCAPAIAN" sheetId="21" r:id="rId1"/>
    <sheet name="Pencapaian Jbtn&amp;Agens" sheetId="5" state="hidden" r:id="rId2"/>
    <sheet name="K1 Data Perjawatan (3)" sheetId="17" state="hidden" r:id="rId3"/>
    <sheet name="K1 Data Perjawatan (2)" sheetId="13" state="hidden" r:id="rId4"/>
    <sheet name="K2 Maklumat Integriti Data" sheetId="3" state="hidden" r:id="rId5"/>
    <sheet name="K4 Maklumat SKT" sheetId="7" state="hidden" r:id="rId6"/>
    <sheet name="K5 Maklumat Harta" sheetId="9" state="hidden" r:id="rId7"/>
    <sheet name="K6 Maklumat Persaraan" sheetId="11" state="hidden" r:id="rId8"/>
  </sheets>
  <definedNames>
    <definedName name="_xlnm.Print_Area" localSheetId="2">'K1 Data Perjawatan (3)'!$A$1:$G$38</definedName>
  </definedNames>
  <calcPr calcId="162913"/>
</workbook>
</file>

<file path=xl/calcChain.xml><?xml version="1.0" encoding="utf-8"?>
<calcChain xmlns="http://schemas.openxmlformats.org/spreadsheetml/2006/main">
  <c r="I18" i="17" l="1"/>
  <c r="H18" i="17"/>
  <c r="G18" i="17"/>
  <c r="I10" i="17"/>
  <c r="I9" i="17" s="1"/>
  <c r="H10" i="17"/>
  <c r="G10" i="17"/>
  <c r="G9" i="17" s="1"/>
  <c r="H9" i="17"/>
</calcChain>
</file>

<file path=xl/sharedStrings.xml><?xml version="1.0" encoding="utf-8"?>
<sst xmlns="http://schemas.openxmlformats.org/spreadsheetml/2006/main" count="670" uniqueCount="260">
  <si>
    <t>Kementerian/ Agensi</t>
  </si>
  <si>
    <t>Perjawatan</t>
  </si>
  <si>
    <t>Pengisian</t>
  </si>
  <si>
    <t>Perbezaan</t>
  </si>
  <si>
    <t>Total</t>
  </si>
  <si>
    <t>BBP - KEMENTERIAN PENGANGKUTAN</t>
  </si>
  <si>
    <t>LEMBAGA PELABUHAN BINTULU</t>
  </si>
  <si>
    <t>LEMBAGA PELABUHAN JOHOR</t>
  </si>
  <si>
    <t>LEMBAGA PELABUHAN KELANG</t>
  </si>
  <si>
    <t>LEMBAGA PELABUHAN KUANTAN</t>
  </si>
  <si>
    <t>PERBADANAN ASET KERETAPI</t>
  </si>
  <si>
    <t>SURUHANJAYA PELABUHAN PULAU PINANG</t>
  </si>
  <si>
    <t>KERAJAAN PERSEKUTUAN</t>
  </si>
  <si>
    <t>KEMENTERIAN PENGANGKUTAN</t>
  </si>
  <si>
    <t>INSTITUT PENYELIDIKAN KESELAMATAN JALAN RAYA MALAYSIA</t>
  </si>
  <si>
    <t>KESELAMATAN JALAN RAYA</t>
  </si>
  <si>
    <t>PENGANGKUTAN DARAT MALAYSIA</t>
  </si>
  <si>
    <t>PENGANGKUTAN LAUT MALAYSIA</t>
  </si>
  <si>
    <t>PENGANGKUTAN UDARA</t>
  </si>
  <si>
    <t>PERKHIDMATAN BANTUAN</t>
  </si>
  <si>
    <t>Tiada Maklumat Pautan</t>
  </si>
  <si>
    <t>UNIT PENGURUSAN KEWANGAN DAN AKAUN</t>
  </si>
  <si>
    <t>UNIT PENGURUSAN SUMBER MANUSIA</t>
  </si>
  <si>
    <t>Unit Organisasi</t>
  </si>
  <si>
    <t>Bilangan Pemilik Kompetensi</t>
  </si>
  <si>
    <t>Bil CO Yang Mempunyai Data Tidak Berintegriti</t>
  </si>
  <si>
    <t>Jumlah Keseluruhan Data</t>
  </si>
  <si>
    <t>Jumlah Data Tidak Berintegriti</t>
  </si>
  <si>
    <t>Peratus Data Berintegriti (%)</t>
  </si>
  <si>
    <t>JABATAN LAUT MALAYSIA</t>
  </si>
  <si>
    <t>JABATAN PENERBANGAN AWAM</t>
  </si>
  <si>
    <t>JABATAN PENGANGKUTAN JALAN MALAYSIA</t>
  </si>
  <si>
    <t>JABATAN KESELAMATAN JALAN RAYA</t>
  </si>
  <si>
    <t>PENGURUSAN (BAHARU)</t>
  </si>
  <si>
    <t>DASAR (BAHARU)</t>
  </si>
  <si>
    <t>PERKHIDMATAN BANTUAN (BAHARU)</t>
  </si>
  <si>
    <t>BAHAGIAN KHIDMAT PENGURUSAN</t>
  </si>
  <si>
    <t>PEJABAT KETUA PENGARAH</t>
  </si>
  <si>
    <t>PUSAT KEJURUTERAAN KESELAMATAN JALAN RAYA DAN PERSEKITARAN</t>
  </si>
  <si>
    <t>PUSAT PENYELIDIKAN BIOMEKANIK DAN KESELAMATAN KENDERAAN</t>
  </si>
  <si>
    <t>PUSAT PENYELIDIKAN PERUBAHAN DAN TINGKAHLAKU PENGGUNA JALAN RAYA</t>
  </si>
  <si>
    <t>Unit Korporat dan Pengurusan Ilmu</t>
  </si>
  <si>
    <t>Unit Pengoperasian ASEAN NCAP</t>
  </si>
  <si>
    <t>Unit Pengurusan Penyelidikan dan Pematuhan</t>
  </si>
  <si>
    <t>BAHAGIAN KEWANGAN DAN PENTADBIRAN</t>
  </si>
  <si>
    <t>BAHAGIAN KORPORAT DAN PEMBANGUNAN</t>
  </si>
  <si>
    <t>BAHAGIAN OPERASI DAN KAWAL SELIA</t>
  </si>
  <si>
    <t>PENGURUS BESAR</t>
  </si>
  <si>
    <t>BAHAGIAN KAWAL SELIA BAHARU</t>
  </si>
  <si>
    <t>KORPORAT BAHARU</t>
  </si>
  <si>
    <t>PENGURUS BESAR BAHARU</t>
  </si>
  <si>
    <t>JABATAN LAUT WILAYAH TIMUR</t>
  </si>
  <si>
    <t>JABATAN LAUT WP LABUAN</t>
  </si>
  <si>
    <t>IBU PEJABAT LAUT</t>
  </si>
  <si>
    <t>JABATAN LAUT WILAYAH SARAWAK</t>
  </si>
  <si>
    <t>JABATAN LAUT WILAYAH UTARA</t>
  </si>
  <si>
    <t>JABATAN LAUT WILAYAH TENGAH</t>
  </si>
  <si>
    <t>JABATAN LAUT WILAYAH SABAH</t>
  </si>
  <si>
    <t>JABATAN LAUT WILAYAH SELATAN</t>
  </si>
  <si>
    <t>BAHAGIAN KHIDMAT PENGURUSAN DAN KEWANGAN</t>
  </si>
  <si>
    <t>BAHAGIAN PENGURUSAN KORPORAT</t>
  </si>
  <si>
    <t>BAHAGIAN PENGURUS BESAR</t>
  </si>
  <si>
    <t>BAHAGIAN KEJURUTERAAN</t>
  </si>
  <si>
    <t>BAHAGIAN OPERASI DAN KAWALSELIA</t>
  </si>
  <si>
    <t>BAHAGIAN PENTADBIRAN DAN KEWANGAN</t>
  </si>
  <si>
    <t>BAHAGIAN OPERASI DAN KAWAL SELIA - SKP K20/2016</t>
  </si>
  <si>
    <t>BAHAGIAN KHIDMAT KORPORAT DAN PEMBANGUNAN - SKP K20/2016</t>
  </si>
  <si>
    <t>PENGURUS BESAR -SKP K20/2016</t>
  </si>
  <si>
    <t>BAHAGIAN KHIDMAT PENGURUSAN DAN KEWANGAN - SKP K20/2016</t>
  </si>
  <si>
    <t>SEKTOR AIRWORTHINESS</t>
  </si>
  <si>
    <t>PEJABAT KETUA PENGARAH PENERBANGAN AWAM MALAYSIA</t>
  </si>
  <si>
    <t>SEKTOR OPERASI PENERBANGAN</t>
  </si>
  <si>
    <t>SEKTOR PENGURUSAN TRAFIK UDARA</t>
  </si>
  <si>
    <t>JABATAN PENGANGKUTAN JALAN NEGERI TERENGGANU</t>
  </si>
  <si>
    <t>JABATAN PENGANGKUTAN JALAN NEGERI SARAWAK</t>
  </si>
  <si>
    <t>JABATAN PENGANGKUTAN JALAN NEGERI SELANGOR</t>
  </si>
  <si>
    <t>JABATAN PENGANGKUTAN JALAN NEGERI PULAU PINANG</t>
  </si>
  <si>
    <t>JABATAN PENGANGKUTAN JALAN NEGERI KELANTAN</t>
  </si>
  <si>
    <t>AKADEMI JABATAN PENGANGKUTAN JALAN</t>
  </si>
  <si>
    <t>JABATAN PENGANGKUTAN JALAN NEGERI PAHANG</t>
  </si>
  <si>
    <t>JABATAN PENGANGKUTAN JALAN NEGERI JOHOR</t>
  </si>
  <si>
    <t>JABATAN PENGANGKUTAN JALAN NEGERI PERAK</t>
  </si>
  <si>
    <t>IBU PEJABAT JABATAN PENGANGKUTAN JALAN MALAYSIA</t>
  </si>
  <si>
    <t>JABATAN PENGANGKUTAN JALAN NEGERI SEMBILAN</t>
  </si>
  <si>
    <t>JABATAN PENGANGKUTAN JALAN NEGERI PERLIS</t>
  </si>
  <si>
    <t>JABATAN PENGANGKUTAN JALAN NEGERI KEDAH</t>
  </si>
  <si>
    <t>JABATAN PENGANGKUTAN JALAN NEGERI MELAKA</t>
  </si>
  <si>
    <t>JABATAN PENGANGKUTAN JALAN W.PERSEKUTUAN KUALA LUMPUR</t>
  </si>
  <si>
    <t>JABATAN PENGANGKUTAN JALAN NEGERI SABAH</t>
  </si>
  <si>
    <t>KESELAMATAN JALAN RAYA NEGERI (BARU)</t>
  </si>
  <si>
    <t>TIMBALAN KETUA PENGARAH (BARU)</t>
  </si>
  <si>
    <t>JABATAN KESELAMATAN JALAN RAYA NEGERI</t>
  </si>
  <si>
    <t>TIMBALAN KETUA PENGARAH</t>
  </si>
  <si>
    <t>BAHAGIAN AKAUN</t>
  </si>
  <si>
    <t>BAHAGIAN PENGURUSAN SUMBER MANUSIA (BAHARU)</t>
  </si>
  <si>
    <t>BAHAGIAN PENTADBIRAN &amp; KEWANGAN (BAHARU)</t>
  </si>
  <si>
    <t>BAHAGIAN PENGURUSAN MAKLUMAT</t>
  </si>
  <si>
    <t>PEJABAT TIMBALAN KETUA SETIAUSAHA (PENGURUSAN) (BAHARU)</t>
  </si>
  <si>
    <t>BAHAGIAN PEMBANGUNAN (BAHARU)</t>
  </si>
  <si>
    <t>BAHAGIAN PERANCANGAN STRATEGIK DAN ANTARABANGSA</t>
  </si>
  <si>
    <t>BAHAGIAN LOGISTIK DAN PENGANGKUTAN DARAT</t>
  </si>
  <si>
    <t>BAHAGIAN MARITIM (BAHARU)</t>
  </si>
  <si>
    <t>BAHAGIAN UDARA (BAHARU)</t>
  </si>
  <si>
    <t>PEJABAT TIMBALAN KETUA SETIAUSAHA (DASAR) (BAHARU)</t>
  </si>
  <si>
    <t>PEJABAT PENGURUS BESAR</t>
  </si>
  <si>
    <t>UNIT HAL EHWAL KORPORAT</t>
  </si>
  <si>
    <t>BAHAGIAN PENGURUSAN HARTANAH</t>
  </si>
  <si>
    <t>UNIT UNDANG-UNDANG</t>
  </si>
  <si>
    <t>BAHAGIAN PEMBANGUNAN HARTANAH</t>
  </si>
  <si>
    <t>PEJABAT KETUA SETIAUSAHA BAHARU</t>
  </si>
  <si>
    <t>PEJABAT KETUA SETIAUSAHA</t>
  </si>
  <si>
    <t>PEJABAT MENTERI BAHARU</t>
  </si>
  <si>
    <t>PEJABAT MENTERI</t>
  </si>
  <si>
    <t>PENCAPAIAN KPI HRMIS 2017 KEMENTERIAN PENGANGKUTAN</t>
  </si>
  <si>
    <t>BIL.</t>
  </si>
  <si>
    <t>KRITERIA</t>
  </si>
  <si>
    <t>TARIKH AKHIR PENGEMASKINIAN</t>
  </si>
  <si>
    <t>PERATUS PENCAPAIAN</t>
  </si>
  <si>
    <t>CATATAN</t>
  </si>
  <si>
    <t>UNJURAN 
MARKAH</t>
  </si>
  <si>
    <t>19.98 / 20</t>
  </si>
  <si>
    <t>0 / 20</t>
  </si>
  <si>
    <t>19.86 / 20</t>
  </si>
  <si>
    <t>19.91 / 20</t>
  </si>
  <si>
    <t>19.54 / 20</t>
  </si>
  <si>
    <t>-</t>
  </si>
  <si>
    <t>0.20 / 15</t>
  </si>
  <si>
    <t>10.97 / 15</t>
  </si>
  <si>
    <t>12.41 / 15</t>
  </si>
  <si>
    <t>13.92 / 15</t>
  </si>
  <si>
    <t>14.30 / 15</t>
  </si>
  <si>
    <t>6.17 / 10</t>
  </si>
  <si>
    <t>7.4 / 10</t>
  </si>
  <si>
    <t>7.61 / 10</t>
  </si>
  <si>
    <t>Markah Keseluruhan</t>
  </si>
  <si>
    <t>47.05 %
( - )</t>
  </si>
  <si>
    <t>52.58 %
( - )</t>
  </si>
  <si>
    <t>54.23 %
( - )</t>
  </si>
  <si>
    <t>JABATAN / AGENSI</t>
  </si>
  <si>
    <t>KRITERIA 1
DATA PERJAWATAN
(20 MARKAH)</t>
  </si>
  <si>
    <t>KRITERIA 2
INTEGRITI DATA
(20 MARKAH)</t>
  </si>
  <si>
    <t>KRITERIA 3
LNPT
(20 MARKAH)</t>
  </si>
  <si>
    <t>KRITERIA 4
SKT
(15 MARKAH)</t>
  </si>
  <si>
    <t>KRITERIA 5
HARTA
(15 MARKAH)</t>
  </si>
  <si>
    <t>KRITERIA 6
PENAMATAN PERKHIDMATAN
(10 MARKAH)</t>
  </si>
  <si>
    <t>Markah</t>
  </si>
  <si>
    <t>TARIKH AKHIR :
31 JANUARI 2018</t>
  </si>
  <si>
    <t>TARIKH AKHIR :
31 DISEMBER 2017</t>
  </si>
  <si>
    <t>TARIKH AKHIR :
14 FEBRUARI 2018</t>
  </si>
  <si>
    <t>TARIKH AKHIR :
31 JULAI 2017</t>
  </si>
  <si>
    <t>MOT</t>
  </si>
  <si>
    <t>20 / 20</t>
  </si>
  <si>
    <t>JKJR</t>
  </si>
  <si>
    <t>15 / 15</t>
  </si>
  <si>
    <t>JLM</t>
  </si>
  <si>
    <t>DCA</t>
  </si>
  <si>
    <t>JPJ</t>
  </si>
  <si>
    <t>MIROS</t>
  </si>
  <si>
    <t>19.94 / 20</t>
  </si>
  <si>
    <t>LPJ</t>
  </si>
  <si>
    <t>0 / 10</t>
  </si>
  <si>
    <t>LPK</t>
  </si>
  <si>
    <t>LPKtn</t>
  </si>
  <si>
    <t>10 / 10</t>
  </si>
  <si>
    <t>LPB</t>
  </si>
  <si>
    <t>RAC</t>
  </si>
  <si>
    <t>SPPP</t>
  </si>
  <si>
    <t>Pengisian SKT (Disahkan dan Tidak Disahkan)</t>
  </si>
  <si>
    <t>Peratus Pengisian SKT (Disahkan dan Tidak Disahkan)</t>
  </si>
  <si>
    <t>Bil Pemilik Kompetensi</t>
  </si>
  <si>
    <t>Bilangan Pemilik Kompetensi Aset</t>
  </si>
  <si>
    <t>Bil Pengisytiharan Harta - Status Hantar Semula</t>
  </si>
  <si>
    <t>Bil Status Pengisytiharan Harta - Memerlukan Maklumat Tambahan</t>
  </si>
  <si>
    <t>Bil Status Perisytiharan Harta Diambil Maklum</t>
  </si>
  <si>
    <t>Peratus Status Perisytiharan Harta Diambil Maklum</t>
  </si>
  <si>
    <t>Bilangan Pemilik Kompetensi Terlibat KPI (C=A+Y)</t>
  </si>
  <si>
    <t>Bilangan Pemilik Kompetensi Dijangka Bersara - Mencapai Umur 55/56/58/60 (A)</t>
  </si>
  <si>
    <t>Pengisian Penghantaran Ke Power - Berjaya Diproses - Mencapai Umur 55/56/58/60 (X)</t>
  </si>
  <si>
    <t>Pengisian Penghantaran Ke Power - Berjaya Diproses - Kematian / Pilihan (Y)</t>
  </si>
  <si>
    <t>Jumlah Keseluruhan Pengisian Penghantaran Ke Power Berjaya Diproses (Z=X+Y)</t>
  </si>
  <si>
    <t>Peratus Pengisian Penghantaran Ke Power Berjaya Diproses - % (M=Z/C)</t>
  </si>
  <si>
    <t>Perjawatan, Pengisian dan Perbezaan Bagi Kementerian Pengangkutan Malaysia</t>
  </si>
  <si>
    <t xml:space="preserve">Status jawatan termasuk jawatan tetap, sementara, khas untuk penyandang, simpanan latihan, kumpulan, </t>
  </si>
  <si>
    <t>tambahsentara, penyandang tetap tanpa waran dan jawatan jumud.</t>
  </si>
  <si>
    <t>Status Data Assist Sehingga 04 Jun 2017</t>
  </si>
  <si>
    <t>Sumber Data: Assist, Pangkalan Data HRMIS JPA</t>
  </si>
  <si>
    <t>Disediakan oleh:</t>
  </si>
  <si>
    <t>Unit HRMIS</t>
  </si>
  <si>
    <t>Bhg. Pengurusan Sumber Manusia</t>
  </si>
  <si>
    <t>Kementerian Pengangkutan Malaysia</t>
  </si>
  <si>
    <t>MAKLUMAT DATA TIDAK BERINTEGRITI BERDASARKAN KEDUDUKAN ERROR</t>
  </si>
  <si>
    <t>Maklumat Status Perisytiharan Harta Bagi Kementerian Pengangkutan Malaysia</t>
  </si>
  <si>
    <t>Status Data Assist Sehingga 04 Jun  2017</t>
  </si>
  <si>
    <t>Senarai Pegawai Dan Kakitangan Yang Akan Bersara Wajib Pada 1 Januari 2017 Hingga 31 Disember 2017</t>
  </si>
  <si>
    <t>14.16 / 15</t>
  </si>
  <si>
    <t>19.61 / 20</t>
  </si>
  <si>
    <t>19.81 / 20</t>
  </si>
  <si>
    <t>19.96 / 20</t>
  </si>
  <si>
    <t>19.95 / 20</t>
  </si>
  <si>
    <t>19.90 / 20</t>
  </si>
  <si>
    <t>19.40 / 20</t>
  </si>
  <si>
    <t>14.02 / 15</t>
  </si>
  <si>
    <t>14.92 / 15</t>
  </si>
  <si>
    <t>12.81 / 15</t>
  </si>
  <si>
    <t>14.25 / 15</t>
  </si>
  <si>
    <t>14.53 / 15</t>
  </si>
  <si>
    <t>14.78 / 15</t>
  </si>
  <si>
    <t>12.80 / 15</t>
  </si>
  <si>
    <t>14.31 / 15</t>
  </si>
  <si>
    <t>14.75 / 15</t>
  </si>
  <si>
    <t>8.34 / 10</t>
  </si>
  <si>
    <t>5 / 10</t>
  </si>
  <si>
    <t>7.63 / 10</t>
  </si>
  <si>
    <t>12.12 / 15</t>
  </si>
  <si>
    <t>9.04 / 10</t>
  </si>
  <si>
    <t>8.2 / 10</t>
  </si>
  <si>
    <t>9 / 15</t>
  </si>
  <si>
    <t>14.37 / 15</t>
  </si>
  <si>
    <t>12.22 / 15</t>
  </si>
  <si>
    <t>13.56 / 15</t>
  </si>
  <si>
    <t>14.26 / 15</t>
  </si>
  <si>
    <t>14.83 / 15</t>
  </si>
  <si>
    <t>14.01 / 15</t>
  </si>
  <si>
    <t>13.72 / 15</t>
  </si>
  <si>
    <t>18.47 / 20</t>
  </si>
  <si>
    <t>55.99%
( - )</t>
  </si>
  <si>
    <t>11.17 / 15</t>
  </si>
  <si>
    <t>Statistik Penggunaan Sub Modul SKT 2017 Bagi Kementerian Pengangkutan Malaysia</t>
  </si>
  <si>
    <t>Status Data Assist Sehingga 5 Julai 2017</t>
  </si>
  <si>
    <t>19.93 / 20</t>
  </si>
  <si>
    <r>
      <rPr>
        <b/>
        <i/>
        <sz val="14"/>
        <color theme="1"/>
        <rFont val="Calibri"/>
        <family val="2"/>
        <scheme val="minor"/>
      </rPr>
      <t xml:space="preserve">KRITERIA 1 </t>
    </r>
    <r>
      <rPr>
        <sz val="14"/>
        <color theme="1"/>
        <rFont val="Calibri"/>
        <family val="2"/>
        <scheme val="minor"/>
      </rPr>
      <t xml:space="preserve">
Pengemaskinian Data Perjawatan: Perbandingan Bilangan Perjawatan Di Antara HRMIS Dan MyPost</t>
    </r>
  </si>
  <si>
    <r>
      <rPr>
        <b/>
        <i/>
        <sz val="14"/>
        <color theme="1"/>
        <rFont val="Calibri"/>
        <family val="2"/>
        <scheme val="minor"/>
      </rPr>
      <t>KRITERIA 2</t>
    </r>
    <r>
      <rPr>
        <sz val="14"/>
        <color theme="1"/>
        <rFont val="Calibri"/>
        <family val="2"/>
        <scheme val="minor"/>
      </rPr>
      <t xml:space="preserve">
Pemurnian data bagi 21 elemen di Data Perjawatan, Rekod Peribadi Dan Profil Perkhidmatan di HRMIS.</t>
    </r>
  </si>
  <si>
    <r>
      <rPr>
        <b/>
        <i/>
        <sz val="14"/>
        <color theme="1"/>
        <rFont val="Calibri"/>
        <family val="2"/>
        <scheme val="minor"/>
      </rPr>
      <t>KRITERIA 3</t>
    </r>
    <r>
      <rPr>
        <sz val="14"/>
        <color theme="1"/>
        <rFont val="Calibri"/>
        <family val="2"/>
        <scheme val="minor"/>
      </rPr>
      <t xml:space="preserve">
Pelaksanaan Laporan Nilaian Prestasi Tahunan (LNPT) Bagi Tahun 2016 Melalui HRMIS.</t>
    </r>
  </si>
  <si>
    <r>
      <rPr>
        <b/>
        <i/>
        <sz val="14"/>
        <color theme="1"/>
        <rFont val="Calibri"/>
        <family val="2"/>
        <scheme val="minor"/>
      </rPr>
      <t xml:space="preserve">KRITERIA 4 </t>
    </r>
    <r>
      <rPr>
        <sz val="14"/>
        <color theme="1"/>
        <rFont val="Calibri"/>
        <family val="2"/>
        <scheme val="minor"/>
      </rPr>
      <t xml:space="preserve">
Pelaksanaan Sasaran Kerja Tahunan (SKT) Bagi Tahun 2016 Melalui HRMIS.</t>
    </r>
  </si>
  <si>
    <r>
      <rPr>
        <b/>
        <i/>
        <sz val="14"/>
        <color theme="1"/>
        <rFont val="Calibri"/>
        <family val="2"/>
        <scheme val="minor"/>
      </rPr>
      <t xml:space="preserve">KRITERIA 5 </t>
    </r>
    <r>
      <rPr>
        <sz val="14"/>
        <color theme="1"/>
        <rFont val="Calibri"/>
        <family val="2"/>
        <scheme val="minor"/>
      </rPr>
      <t xml:space="preserve">
Pelaksanaan Perisytiharan Harta Melalui HRMIS.</t>
    </r>
  </si>
  <si>
    <r>
      <rPr>
        <b/>
        <i/>
        <sz val="14"/>
        <color theme="1"/>
        <rFont val="Calibri"/>
        <family val="2"/>
        <scheme val="minor"/>
      </rPr>
      <t>KRITERIA 6</t>
    </r>
    <r>
      <rPr>
        <sz val="14"/>
        <color theme="1"/>
        <rFont val="Calibri"/>
        <family val="2"/>
        <scheme val="minor"/>
      </rPr>
      <t xml:space="preserve"> 
Pelaksanaan Penamatan Perkhidmatan Melalui HRMIS </t>
    </r>
  </si>
  <si>
    <t>14.71 / 15</t>
  </si>
  <si>
    <t>10/10</t>
  </si>
  <si>
    <t>14.65 / 15</t>
  </si>
  <si>
    <t>Status terkini sehingga 14 Okt 2017</t>
  </si>
  <si>
    <t>7.19/ 10</t>
  </si>
  <si>
    <t>56.51%
( - )</t>
  </si>
  <si>
    <t>18.2 / 20</t>
  </si>
  <si>
    <t>13.68 / 15</t>
  </si>
  <si>
    <t>14.69/ 15</t>
  </si>
  <si>
    <t>76.50%
( - )</t>
  </si>
  <si>
    <t>87.03%
( - )</t>
  </si>
  <si>
    <t>8.03/10</t>
  </si>
  <si>
    <t>13.87/ 15</t>
  </si>
  <si>
    <t>5.37 / 15</t>
  </si>
  <si>
    <t>19.88/ 20</t>
  </si>
  <si>
    <t>19.88 / 20</t>
  </si>
  <si>
    <t>MyPOST = 13442
HRMIS = 13699</t>
  </si>
  <si>
    <t>19.89 / 20</t>
  </si>
  <si>
    <t>14.24 / 15</t>
  </si>
  <si>
    <t>14.23/ 15</t>
  </si>
  <si>
    <t>9.27/10</t>
  </si>
  <si>
    <t>19.99 / 20</t>
  </si>
  <si>
    <t>77.00%
( - )</t>
  </si>
  <si>
    <t>76.00%
( -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</si>
</sst>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#,###;\-#,###"/>
  </numFmts>
  <fonts count="41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rgb="FF000000"/>
      <name val="Segoe UI"/>
      <family val="2"/>
    </font>
    <font>
      <b/>
      <u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sz val="11"/>
      <color rgb="FF000000"/>
      <name val="Arial"/>
      <family val="2"/>
    </font>
    <font>
      <b/>
      <u/>
      <sz val="9"/>
      <color rgb="FF000000"/>
      <name val="Segoe UI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9"/>
      <name val="Segoe UI"/>
      <family val="2"/>
    </font>
    <font>
      <b/>
      <i/>
      <sz val="9"/>
      <color rgb="FF000000"/>
      <name val="Segoe UI"/>
      <family val="2"/>
    </font>
    <font>
      <b/>
      <u/>
      <sz val="16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4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i/>
      <sz val="9"/>
      <name val="Segoe UI"/>
      <family val="2"/>
    </font>
    <font>
      <b/>
      <u/>
      <sz val="9"/>
      <name val="Segoe U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Segoe UI"/>
      <family val="2"/>
    </font>
    <font>
      <sz val="11"/>
      <color rgb="FF000000"/>
      <name val="Arial"/>
      <family val="2"/>
    </font>
    <font>
      <b/>
      <i/>
      <sz val="9"/>
      <color rgb="FF000000"/>
      <name val="Segoe UI"/>
      <family val="2"/>
    </font>
    <font>
      <b/>
      <u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78C0A8"/>
      </patternFill>
    </fill>
    <fill>
      <patternFill patternType="solid">
        <fgColor rgb="FFF9F9F9"/>
      </patternFill>
    </fill>
    <fill>
      <patternFill patternType="solid">
        <fgColor rgb="FFF0F0F0"/>
      </patternFill>
    </fill>
    <fill>
      <patternFill patternType="solid">
        <fgColor rgb="FFE5E5E5"/>
      </patternFill>
    </fill>
    <fill>
      <patternFill patternType="solid">
        <fgColor rgb="FFE0E0E0"/>
      </patternFill>
    </fill>
    <fill>
      <patternFill patternType="solid">
        <fgColor rgb="FF05B638"/>
      </patternFill>
    </fill>
    <fill>
      <patternFill patternType="solid">
        <fgColor rgb="FFEAE000"/>
      </patternFill>
    </fill>
    <fill>
      <patternFill patternType="solid">
        <fgColor rgb="FFF294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E00"/>
      </patternFill>
    </fill>
    <fill>
      <patternFill patternType="solid">
        <fgColor rgb="FF8698C8"/>
      </patternFill>
    </fill>
    <fill>
      <patternFill patternType="solid">
        <fgColor rgb="FFB645AD"/>
      </patternFill>
    </fill>
    <fill>
      <patternFill patternType="solid">
        <fgColor rgb="FFFD0000"/>
      </patternFill>
    </fill>
    <fill>
      <patternFill patternType="solid">
        <fgColor rgb="FF057EB6"/>
      </patternFill>
    </fill>
    <fill>
      <patternFill patternType="solid">
        <fgColor rgb="FFA141A2"/>
      </patternFill>
    </fill>
    <fill>
      <patternFill patternType="solid">
        <fgColor rgb="FFF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9">
    <xf numFmtId="0" fontId="0" fillId="0" borderId="0"/>
    <xf numFmtId="0" fontId="8" fillId="0" borderId="1"/>
    <xf numFmtId="0" fontId="3" fillId="0" borderId="1"/>
    <xf numFmtId="0" fontId="22" fillId="0" borderId="1"/>
    <xf numFmtId="0" fontId="2" fillId="0" borderId="1"/>
    <xf numFmtId="0" fontId="8" fillId="0" borderId="1"/>
    <xf numFmtId="164" fontId="8" fillId="0" borderId="1" applyFont="0" applyFill="0" applyBorder="0" applyAlignment="0" applyProtection="0"/>
    <xf numFmtId="165" fontId="2" fillId="0" borderId="1" applyFont="0" applyFill="0" applyBorder="0" applyAlignment="0" applyProtection="0"/>
    <xf numFmtId="0" fontId="2" fillId="0" borderId="1"/>
    <xf numFmtId="0" fontId="31" fillId="0" borderId="1"/>
    <xf numFmtId="0" fontId="1" fillId="0" borderId="1"/>
    <xf numFmtId="165" fontId="1" fillId="0" borderId="1" applyFont="0" applyFill="0" applyBorder="0" applyAlignment="0" applyProtection="0"/>
    <xf numFmtId="0" fontId="31" fillId="0" borderId="1"/>
    <xf numFmtId="0" fontId="8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1" fillId="0" borderId="1"/>
  </cellStyleXfs>
  <cellXfs count="271">
    <xf numFmtId="0" fontId="0" fillId="0" borderId="0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15" fillId="0" borderId="1" xfId="2" applyFont="1" applyAlignment="1">
      <alignment horizontal="center" vertical="center"/>
    </xf>
    <xf numFmtId="0" fontId="15" fillId="0" borderId="1" xfId="2" applyFont="1" applyAlignment="1">
      <alignment horizontal="center" vertical="top"/>
    </xf>
    <xf numFmtId="14" fontId="16" fillId="11" borderId="6" xfId="2" applyNumberFormat="1" applyFont="1" applyFill="1" applyBorder="1" applyAlignment="1">
      <alignment horizontal="center" vertical="center" wrapText="1"/>
    </xf>
    <xf numFmtId="0" fontId="16" fillId="10" borderId="7" xfId="2" applyFont="1" applyFill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/>
    </xf>
    <xf numFmtId="10" fontId="16" fillId="0" borderId="7" xfId="2" applyNumberFormat="1" applyFont="1" applyFill="1" applyBorder="1" applyAlignment="1">
      <alignment horizontal="center" vertical="center"/>
    </xf>
    <xf numFmtId="0" fontId="15" fillId="0" borderId="1" xfId="2" applyFont="1" applyAlignment="1">
      <alignment horizontal="left" vertical="center"/>
    </xf>
    <xf numFmtId="0" fontId="16" fillId="0" borderId="7" xfId="2" applyFont="1" applyFill="1" applyBorder="1" applyAlignment="1">
      <alignment horizontal="center" vertical="center" wrapText="1"/>
    </xf>
    <xf numFmtId="0" fontId="16" fillId="12" borderId="7" xfId="2" applyFont="1" applyFill="1" applyBorder="1" applyAlignment="1">
      <alignment horizontal="center" vertical="center" wrapText="1"/>
    </xf>
    <xf numFmtId="10" fontId="18" fillId="13" borderId="4" xfId="2" quotePrefix="1" applyNumberFormat="1" applyFont="1" applyFill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10" fontId="15" fillId="0" borderId="1" xfId="2" applyNumberFormat="1" applyFont="1" applyAlignment="1">
      <alignment horizontal="center" vertical="center"/>
    </xf>
    <xf numFmtId="10" fontId="19" fillId="13" borderId="7" xfId="2" applyNumberFormat="1" applyFont="1" applyFill="1" applyBorder="1" applyAlignment="1">
      <alignment horizontal="center" vertical="center"/>
    </xf>
    <xf numFmtId="0" fontId="19" fillId="13" borderId="7" xfId="2" applyFont="1" applyFill="1" applyBorder="1" applyAlignment="1">
      <alignment horizontal="center" vertical="center"/>
    </xf>
    <xf numFmtId="10" fontId="19" fillId="13" borderId="7" xfId="2" applyNumberFormat="1" applyFont="1" applyFill="1" applyBorder="1" applyAlignment="1">
      <alignment horizontal="center" vertical="center" wrapText="1"/>
    </xf>
    <xf numFmtId="10" fontId="18" fillId="13" borderId="7" xfId="2" applyNumberFormat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left" vertical="top"/>
    </xf>
    <xf numFmtId="0" fontId="11" fillId="5" borderId="9" xfId="1" applyFont="1" applyFill="1" applyBorder="1" applyAlignment="1">
      <alignment horizontal="left" vertical="top"/>
    </xf>
    <xf numFmtId="0" fontId="11" fillId="3" borderId="9" xfId="1" applyFont="1" applyFill="1" applyBorder="1" applyAlignment="1">
      <alignment horizontal="left" vertical="top" indent="1"/>
    </xf>
    <xf numFmtId="0" fontId="11" fillId="5" borderId="9" xfId="1" applyFont="1" applyFill="1" applyBorder="1" applyAlignment="1">
      <alignment horizontal="left" vertical="top" indent="1"/>
    </xf>
    <xf numFmtId="0" fontId="20" fillId="0" borderId="1" xfId="1" applyFont="1" applyFill="1" applyBorder="1" applyAlignment="1">
      <alignment vertical="center"/>
    </xf>
    <xf numFmtId="166" fontId="11" fillId="4" borderId="9" xfId="1" applyNumberFormat="1" applyFont="1" applyFill="1" applyBorder="1" applyAlignment="1">
      <alignment horizontal="center" vertical="center"/>
    </xf>
    <xf numFmtId="0" fontId="11" fillId="14" borderId="9" xfId="1" applyFont="1" applyFill="1" applyBorder="1" applyAlignment="1">
      <alignment horizontal="center" vertical="center"/>
    </xf>
    <xf numFmtId="166" fontId="11" fillId="6" borderId="9" xfId="1" applyNumberFormat="1" applyFont="1" applyFill="1" applyBorder="1" applyAlignment="1">
      <alignment horizontal="center" vertical="center"/>
    </xf>
    <xf numFmtId="0" fontId="11" fillId="7" borderId="9" xfId="1" applyFont="1" applyFill="1" applyBorder="1" applyAlignment="1">
      <alignment horizontal="center" vertical="center"/>
    </xf>
    <xf numFmtId="0" fontId="11" fillId="15" borderId="9" xfId="1" applyFont="1" applyFill="1" applyBorder="1" applyAlignment="1">
      <alignment horizontal="center" vertical="center"/>
    </xf>
    <xf numFmtId="0" fontId="11" fillId="16" borderId="9" xfId="1" applyFont="1" applyFill="1" applyBorder="1" applyAlignment="1">
      <alignment horizontal="center" vertical="center"/>
    </xf>
    <xf numFmtId="0" fontId="11" fillId="17" borderId="9" xfId="1" applyFont="1" applyFill="1" applyBorder="1" applyAlignment="1">
      <alignment horizontal="center" vertical="center"/>
    </xf>
    <xf numFmtId="0" fontId="11" fillId="5" borderId="9" xfId="1" applyFont="1" applyFill="1" applyBorder="1" applyAlignment="1">
      <alignment horizontal="left" vertical="top" indent="2"/>
    </xf>
    <xf numFmtId="0" fontId="11" fillId="3" borderId="9" xfId="1" applyFont="1" applyFill="1" applyBorder="1" applyAlignment="1">
      <alignment horizontal="left" vertical="top" indent="2"/>
    </xf>
    <xf numFmtId="0" fontId="11" fillId="9" borderId="9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6" borderId="9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vertical="center"/>
    </xf>
    <xf numFmtId="0" fontId="13" fillId="3" borderId="5" xfId="1" applyFont="1" applyFill="1" applyBorder="1" applyAlignment="1">
      <alignment horizontal="left" vertical="top"/>
    </xf>
    <xf numFmtId="166" fontId="13" fillId="4" borderId="5" xfId="1" applyNumberFormat="1" applyFont="1" applyFill="1" applyBorder="1" applyAlignment="1">
      <alignment horizontal="center" vertical="center"/>
    </xf>
    <xf numFmtId="0" fontId="13" fillId="8" borderId="5" xfId="1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left" vertical="top"/>
    </xf>
    <xf numFmtId="166" fontId="9" fillId="6" borderId="5" xfId="1" applyNumberFormat="1" applyFont="1" applyFill="1" applyBorder="1" applyAlignment="1">
      <alignment horizontal="center" vertical="center"/>
    </xf>
    <xf numFmtId="0" fontId="9" fillId="8" borderId="5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left" vertical="top" indent="1"/>
    </xf>
    <xf numFmtId="166" fontId="10" fillId="4" borderId="5" xfId="1" applyNumberFormat="1" applyFont="1" applyFill="1" applyBorder="1" applyAlignment="1">
      <alignment horizontal="center" vertical="center"/>
    </xf>
    <xf numFmtId="0" fontId="10" fillId="7" borderId="5" xfId="1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left" vertical="top" indent="2"/>
    </xf>
    <xf numFmtId="166" fontId="11" fillId="6" borderId="5" xfId="1" applyNumberFormat="1" applyFont="1" applyFill="1" applyBorder="1" applyAlignment="1">
      <alignment horizontal="center" vertical="center"/>
    </xf>
    <xf numFmtId="0" fontId="11" fillId="7" borderId="5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left" vertical="top" indent="2"/>
    </xf>
    <xf numFmtId="166" fontId="11" fillId="4" borderId="5" xfId="1" applyNumberFormat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left" vertical="top" indent="1"/>
    </xf>
    <xf numFmtId="166" fontId="10" fillId="6" borderId="5" xfId="1" applyNumberFormat="1" applyFont="1" applyFill="1" applyBorder="1" applyAlignment="1">
      <alignment horizontal="center" vertical="center"/>
    </xf>
    <xf numFmtId="0" fontId="11" fillId="9" borderId="5" xfId="1" applyFont="1" applyFill="1" applyBorder="1" applyAlignment="1">
      <alignment horizontal="center" vertical="center"/>
    </xf>
    <xf numFmtId="0" fontId="11" fillId="8" borderId="5" xfId="1" applyFont="1" applyFill="1" applyBorder="1" applyAlignment="1">
      <alignment horizontal="center" vertical="center"/>
    </xf>
    <xf numFmtId="0" fontId="11" fillId="15" borderId="5" xfId="1" applyFont="1" applyFill="1" applyBorder="1" applyAlignment="1">
      <alignment horizontal="center" vertical="center"/>
    </xf>
    <xf numFmtId="0" fontId="11" fillId="16" borderId="5" xfId="1" applyFont="1" applyFill="1" applyBorder="1" applyAlignment="1">
      <alignment horizontal="center" vertical="center"/>
    </xf>
    <xf numFmtId="0" fontId="10" fillId="8" borderId="5" xfId="1" applyFont="1" applyFill="1" applyBorder="1" applyAlignment="1">
      <alignment horizontal="center" vertical="center"/>
    </xf>
    <xf numFmtId="0" fontId="10" fillId="9" borderId="5" xfId="1" applyFont="1" applyFill="1" applyBorder="1" applyAlignment="1">
      <alignment horizontal="center" vertical="center"/>
    </xf>
    <xf numFmtId="0" fontId="0" fillId="0" borderId="1" xfId="3" applyFont="1" applyFill="1" applyBorder="1"/>
    <xf numFmtId="0" fontId="12" fillId="2" borderId="5" xfId="1" applyFont="1" applyFill="1" applyBorder="1" applyAlignment="1">
      <alignment horizontal="left" vertical="center" wrapText="1"/>
    </xf>
    <xf numFmtId="0" fontId="20" fillId="0" borderId="1" xfId="3" applyFont="1" applyFill="1" applyBorder="1" applyAlignment="1">
      <alignment vertical="center"/>
    </xf>
    <xf numFmtId="0" fontId="12" fillId="2" borderId="5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left" vertical="top"/>
    </xf>
    <xf numFmtId="37" fontId="23" fillId="4" borderId="5" xfId="3" applyNumberFormat="1" applyFont="1" applyFill="1" applyBorder="1" applyAlignment="1">
      <alignment horizontal="center" vertical="top"/>
    </xf>
    <xf numFmtId="0" fontId="23" fillId="18" borderId="5" xfId="3" applyFont="1" applyFill="1" applyBorder="1" applyAlignment="1">
      <alignment horizontal="center" vertical="top"/>
    </xf>
    <xf numFmtId="0" fontId="5" fillId="5" borderId="5" xfId="3" applyFont="1" applyFill="1" applyBorder="1" applyAlignment="1">
      <alignment horizontal="left" vertical="top"/>
    </xf>
    <xf numFmtId="37" fontId="24" fillId="6" borderId="5" xfId="3" applyNumberFormat="1" applyFont="1" applyFill="1" applyBorder="1" applyAlignment="1">
      <alignment horizontal="center" vertical="top"/>
    </xf>
    <xf numFmtId="0" fontId="24" fillId="18" borderId="5" xfId="3" applyFont="1" applyFill="1" applyBorder="1" applyAlignment="1">
      <alignment horizontal="center" vertical="top"/>
    </xf>
    <xf numFmtId="0" fontId="7" fillId="3" borderId="5" xfId="3" applyFont="1" applyFill="1" applyBorder="1" applyAlignment="1">
      <alignment horizontal="left" vertical="top" indent="1"/>
    </xf>
    <xf numFmtId="37" fontId="12" fillId="4" borderId="5" xfId="3" applyNumberFormat="1" applyFont="1" applyFill="1" applyBorder="1" applyAlignment="1">
      <alignment horizontal="center" vertical="top"/>
    </xf>
    <xf numFmtId="0" fontId="12" fillId="7" borderId="5" xfId="3" applyFont="1" applyFill="1" applyBorder="1" applyAlignment="1">
      <alignment horizontal="center" vertical="top"/>
    </xf>
    <xf numFmtId="0" fontId="6" fillId="5" borderId="5" xfId="3" applyFont="1" applyFill="1" applyBorder="1" applyAlignment="1">
      <alignment horizontal="left" vertical="top" indent="2"/>
    </xf>
    <xf numFmtId="37" fontId="12" fillId="6" borderId="5" xfId="3" applyNumberFormat="1" applyFont="1" applyFill="1" applyBorder="1" applyAlignment="1">
      <alignment horizontal="center" vertical="top"/>
    </xf>
    <xf numFmtId="0" fontId="7" fillId="5" borderId="5" xfId="3" applyFont="1" applyFill="1" applyBorder="1" applyAlignment="1">
      <alignment horizontal="left" vertical="top" indent="1"/>
    </xf>
    <xf numFmtId="0" fontId="6" fillId="3" borderId="5" xfId="3" applyFont="1" applyFill="1" applyBorder="1" applyAlignment="1">
      <alignment horizontal="left" vertical="top" indent="2"/>
    </xf>
    <xf numFmtId="0" fontId="12" fillId="8" borderId="5" xfId="3" applyFont="1" applyFill="1" applyBorder="1" applyAlignment="1">
      <alignment horizontal="center" vertical="top"/>
    </xf>
    <xf numFmtId="0" fontId="12" fillId="9" borderId="5" xfId="3" applyFont="1" applyFill="1" applyBorder="1" applyAlignment="1">
      <alignment horizontal="center" vertical="top"/>
    </xf>
    <xf numFmtId="0" fontId="12" fillId="18" borderId="5" xfId="3" applyFont="1" applyFill="1" applyBorder="1" applyAlignment="1">
      <alignment horizontal="center" vertical="top"/>
    </xf>
    <xf numFmtId="0" fontId="12" fillId="19" borderId="5" xfId="3" applyFont="1" applyFill="1" applyBorder="1" applyAlignment="1">
      <alignment horizontal="center" vertical="top"/>
    </xf>
    <xf numFmtId="0" fontId="12" fillId="20" borderId="5" xfId="3" applyFont="1" applyFill="1" applyBorder="1" applyAlignment="1">
      <alignment horizontal="center" vertical="top"/>
    </xf>
    <xf numFmtId="0" fontId="25" fillId="0" borderId="1" xfId="3" applyFont="1"/>
    <xf numFmtId="0" fontId="26" fillId="0" borderId="1" xfId="3" applyFont="1"/>
    <xf numFmtId="0" fontId="22" fillId="0" borderId="1" xfId="3"/>
    <xf numFmtId="0" fontId="27" fillId="0" borderId="1" xfId="3" applyFont="1"/>
    <xf numFmtId="0" fontId="8" fillId="0" borderId="1" xfId="5" applyFont="1" applyFill="1" applyBorder="1"/>
    <xf numFmtId="0" fontId="28" fillId="0" borderId="1" xfId="3" applyFont="1"/>
    <xf numFmtId="0" fontId="28" fillId="0" borderId="1" xfId="3" applyFont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6" fillId="0" borderId="0" xfId="0" applyFont="1"/>
    <xf numFmtId="0" fontId="6" fillId="3" borderId="1" xfId="0" applyFont="1" applyFill="1" applyBorder="1" applyAlignment="1">
      <alignment horizontal="left" vertical="center"/>
    </xf>
    <xf numFmtId="37" fontId="6" fillId="4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37" fontId="4" fillId="4" borderId="7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/>
    </xf>
    <xf numFmtId="37" fontId="5" fillId="6" borderId="7" xfId="0" applyNumberFormat="1" applyFont="1" applyFill="1" applyBorder="1" applyAlignment="1">
      <alignment horizontal="center" vertical="center"/>
    </xf>
    <xf numFmtId="166" fontId="5" fillId="6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37" fontId="6" fillId="4" borderId="7" xfId="0" applyNumberFormat="1" applyFont="1" applyFill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/>
    </xf>
    <xf numFmtId="37" fontId="6" fillId="6" borderId="7" xfId="0" applyNumberFormat="1" applyFont="1" applyFill="1" applyBorder="1" applyAlignment="1">
      <alignment horizontal="center" vertical="center"/>
    </xf>
    <xf numFmtId="166" fontId="6" fillId="6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37" fontId="5" fillId="4" borderId="7" xfId="0" applyNumberFormat="1" applyFont="1" applyFill="1" applyBorder="1" applyAlignment="1">
      <alignment horizontal="center" vertical="center"/>
    </xf>
    <xf numFmtId="166" fontId="5" fillId="4" borderId="7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/>
    </xf>
    <xf numFmtId="37" fontId="7" fillId="6" borderId="7" xfId="0" applyNumberFormat="1" applyFont="1" applyFill="1" applyBorder="1" applyAlignment="1">
      <alignment horizontal="center" vertical="center"/>
    </xf>
    <xf numFmtId="166" fontId="7" fillId="6" borderId="7" xfId="0" applyNumberFormat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left" vertical="center"/>
    </xf>
    <xf numFmtId="0" fontId="12" fillId="2" borderId="7" xfId="1" applyFont="1" applyFill="1" applyBorder="1" applyAlignment="1">
      <alignment horizontal="center" vertical="center" wrapText="1"/>
    </xf>
    <xf numFmtId="0" fontId="29" fillId="0" borderId="1" xfId="5" applyFont="1" applyFill="1" applyBorder="1"/>
    <xf numFmtId="0" fontId="8" fillId="0" borderId="1" xfId="5" applyFont="1" applyFill="1" applyBorder="1" applyAlignment="1">
      <alignment horizontal="center" vertical="center"/>
    </xf>
    <xf numFmtId="0" fontId="26" fillId="0" borderId="1" xfId="8" applyFont="1"/>
    <xf numFmtId="0" fontId="28" fillId="0" borderId="1" xfId="8" applyFont="1" applyAlignment="1">
      <alignment horizontal="center"/>
    </xf>
    <xf numFmtId="0" fontId="28" fillId="0" borderId="1" xfId="8" applyFont="1" applyAlignment="1">
      <alignment horizontal="center" vertical="center"/>
    </xf>
    <xf numFmtId="0" fontId="2" fillId="0" borderId="1" xfId="8"/>
    <xf numFmtId="0" fontId="27" fillId="0" borderId="1" xfId="8" applyFont="1"/>
    <xf numFmtId="0" fontId="13" fillId="3" borderId="7" xfId="1" applyFont="1" applyFill="1" applyBorder="1" applyAlignment="1">
      <alignment horizontal="left" vertical="top"/>
    </xf>
    <xf numFmtId="166" fontId="13" fillId="4" borderId="7" xfId="1" applyNumberFormat="1" applyFont="1" applyFill="1" applyBorder="1" applyAlignment="1">
      <alignment horizontal="center" vertical="center"/>
    </xf>
    <xf numFmtId="39" fontId="13" fillId="7" borderId="7" xfId="1" applyNumberFormat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left" vertical="top"/>
    </xf>
    <xf numFmtId="166" fontId="9" fillId="6" borderId="7" xfId="1" applyNumberFormat="1" applyFont="1" applyFill="1" applyBorder="1" applyAlignment="1">
      <alignment horizontal="center" vertical="center"/>
    </xf>
    <xf numFmtId="39" fontId="9" fillId="7" borderId="7" xfId="1" applyNumberFormat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left" vertical="top" indent="1"/>
    </xf>
    <xf numFmtId="166" fontId="10" fillId="4" borderId="7" xfId="1" applyNumberFormat="1" applyFont="1" applyFill="1" applyBorder="1" applyAlignment="1">
      <alignment horizontal="center" vertical="center"/>
    </xf>
    <xf numFmtId="39" fontId="10" fillId="7" borderId="7" xfId="1" applyNumberFormat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horizontal="left" vertical="top" indent="2"/>
    </xf>
    <xf numFmtId="166" fontId="11" fillId="6" borderId="7" xfId="1" applyNumberFormat="1" applyFont="1" applyFill="1" applyBorder="1" applyAlignment="1">
      <alignment horizontal="center" vertical="center"/>
    </xf>
    <xf numFmtId="39" fontId="11" fillId="7" borderId="7" xfId="1" applyNumberFormat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left" vertical="top" indent="2"/>
    </xf>
    <xf numFmtId="166" fontId="11" fillId="4" borderId="7" xfId="1" applyNumberFormat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left" vertical="top" indent="1"/>
    </xf>
    <xf numFmtId="166" fontId="10" fillId="6" borderId="7" xfId="1" applyNumberFormat="1" applyFont="1" applyFill="1" applyBorder="1" applyAlignment="1">
      <alignment horizontal="center" vertical="center"/>
    </xf>
    <xf numFmtId="39" fontId="11" fillId="8" borderId="7" xfId="1" applyNumberFormat="1" applyFont="1" applyFill="1" applyBorder="1" applyAlignment="1">
      <alignment horizontal="center" vertical="center"/>
    </xf>
    <xf numFmtId="39" fontId="11" fillId="9" borderId="7" xfId="1" applyNumberFormat="1" applyFont="1" applyFill="1" applyBorder="1" applyAlignment="1">
      <alignment horizontal="center" vertical="center"/>
    </xf>
    <xf numFmtId="0" fontId="25" fillId="0" borderId="1" xfId="5" applyFont="1" applyAlignment="1">
      <alignment vertical="center"/>
    </xf>
    <xf numFmtId="0" fontId="30" fillId="12" borderId="1" xfId="5" applyFont="1" applyFill="1" applyBorder="1" applyAlignment="1">
      <alignment horizontal="center" vertical="center" wrapText="1"/>
    </xf>
    <xf numFmtId="0" fontId="26" fillId="0" borderId="1" xfId="5" applyFont="1"/>
    <xf numFmtId="0" fontId="27" fillId="0" borderId="1" xfId="5" applyFont="1"/>
    <xf numFmtId="0" fontId="28" fillId="0" borderId="1" xfId="5" applyFont="1"/>
    <xf numFmtId="166" fontId="30" fillId="12" borderId="1" xfId="5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8" fillId="0" borderId="1" xfId="5" applyFont="1" applyFill="1" applyBorder="1" applyAlignment="1">
      <alignment horizontal="center"/>
    </xf>
    <xf numFmtId="0" fontId="0" fillId="0" borderId="1" xfId="1" applyFont="1" applyFill="1" applyBorder="1"/>
    <xf numFmtId="10" fontId="16" fillId="0" borderId="3" xfId="2" quotePrefix="1" applyNumberFormat="1" applyFont="1" applyFill="1" applyBorder="1" applyAlignment="1">
      <alignment horizontal="center" vertical="center" wrapText="1"/>
    </xf>
    <xf numFmtId="49" fontId="16" fillId="0" borderId="7" xfId="2" applyNumberFormat="1" applyFont="1" applyBorder="1" applyAlignment="1">
      <alignment horizontal="center" vertical="center"/>
    </xf>
    <xf numFmtId="10" fontId="16" fillId="0" borderId="7" xfId="2" applyNumberFormat="1" applyFont="1" applyBorder="1" applyAlignment="1">
      <alignment horizontal="center" vertical="center"/>
    </xf>
    <xf numFmtId="10" fontId="16" fillId="0" borderId="7" xfId="2" quotePrefix="1" applyNumberFormat="1" applyFont="1" applyFill="1" applyBorder="1" applyAlignment="1">
      <alignment horizontal="center" vertical="center" wrapText="1"/>
    </xf>
    <xf numFmtId="10" fontId="18" fillId="13" borderId="4" xfId="2" applyNumberFormat="1" applyFont="1" applyFill="1" applyBorder="1" applyAlignment="1">
      <alignment horizontal="center" vertical="center" wrapText="1"/>
    </xf>
    <xf numFmtId="0" fontId="16" fillId="0" borderId="7" xfId="2" quotePrefix="1" applyFont="1" applyBorder="1" applyAlignment="1">
      <alignment horizontal="center" vertical="center"/>
    </xf>
    <xf numFmtId="9" fontId="16" fillId="0" borderId="7" xfId="2" quotePrefix="1" applyNumberFormat="1" applyFont="1" applyFill="1" applyBorder="1" applyAlignment="1">
      <alignment horizontal="center" vertical="center" wrapText="1"/>
    </xf>
    <xf numFmtId="9" fontId="16" fillId="0" borderId="7" xfId="2" applyNumberFormat="1" applyFont="1" applyFill="1" applyBorder="1" applyAlignment="1">
      <alignment horizontal="center" vertical="center"/>
    </xf>
    <xf numFmtId="49" fontId="16" fillId="0" borderId="7" xfId="2" quotePrefix="1" applyNumberFormat="1" applyFont="1" applyBorder="1" applyAlignment="1">
      <alignment horizontal="center" vertical="center"/>
    </xf>
    <xf numFmtId="49" fontId="16" fillId="0" borderId="7" xfId="2" applyNumberFormat="1" applyFont="1" applyFill="1" applyBorder="1" applyAlignment="1">
      <alignment horizontal="center" vertical="center"/>
    </xf>
    <xf numFmtId="10" fontId="16" fillId="21" borderId="3" xfId="2" quotePrefix="1" applyNumberFormat="1" applyFont="1" applyFill="1" applyBorder="1" applyAlignment="1">
      <alignment horizontal="center" vertical="center" wrapText="1"/>
    </xf>
    <xf numFmtId="0" fontId="16" fillId="21" borderId="7" xfId="2" applyFont="1" applyFill="1" applyBorder="1" applyAlignment="1">
      <alignment horizontal="center" vertical="center"/>
    </xf>
    <xf numFmtId="10" fontId="16" fillId="21" borderId="7" xfId="2" applyNumberFormat="1" applyFont="1" applyFill="1" applyBorder="1" applyAlignment="1">
      <alignment horizontal="center" vertical="center"/>
    </xf>
    <xf numFmtId="10" fontId="16" fillId="21" borderId="7" xfId="2" quotePrefix="1" applyNumberFormat="1" applyFont="1" applyFill="1" applyBorder="1" applyAlignment="1">
      <alignment horizontal="center" vertical="center" wrapText="1"/>
    </xf>
    <xf numFmtId="9" fontId="16" fillId="21" borderId="7" xfId="2" quotePrefix="1" applyNumberFormat="1" applyFont="1" applyFill="1" applyBorder="1" applyAlignment="1">
      <alignment horizontal="center" vertical="center" wrapText="1"/>
    </xf>
    <xf numFmtId="10" fontId="19" fillId="21" borderId="7" xfId="2" applyNumberFormat="1" applyFont="1" applyFill="1" applyBorder="1" applyAlignment="1">
      <alignment horizontal="center" vertical="center"/>
    </xf>
    <xf numFmtId="10" fontId="19" fillId="21" borderId="7" xfId="2" applyNumberFormat="1" applyFont="1" applyFill="1" applyBorder="1" applyAlignment="1">
      <alignment horizontal="center" vertical="center" wrapText="1"/>
    </xf>
    <xf numFmtId="9" fontId="16" fillId="0" borderId="7" xfId="2" applyNumberFormat="1" applyFont="1" applyBorder="1" applyAlignment="1">
      <alignment horizontal="center" vertical="center"/>
    </xf>
    <xf numFmtId="10" fontId="16" fillId="0" borderId="10" xfId="2" applyNumberFormat="1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37" fontId="0" fillId="0" borderId="0" xfId="0" applyNumberFormat="1" applyFont="1" applyFill="1" applyBorder="1"/>
    <xf numFmtId="0" fontId="34" fillId="3" borderId="1" xfId="9" applyFont="1" applyFill="1" applyBorder="1" applyAlignment="1">
      <alignment horizontal="left" vertical="top" indent="1"/>
    </xf>
    <xf numFmtId="0" fontId="12" fillId="2" borderId="7" xfId="9" applyFont="1" applyFill="1" applyBorder="1" applyAlignment="1">
      <alignment horizontal="left" vertical="center"/>
    </xf>
    <xf numFmtId="37" fontId="34" fillId="4" borderId="1" xfId="9" applyNumberFormat="1" applyFont="1" applyFill="1" applyBorder="1" applyAlignment="1">
      <alignment horizontal="center" vertical="top"/>
    </xf>
    <xf numFmtId="166" fontId="34" fillId="4" borderId="1" xfId="9" applyNumberFormat="1" applyFont="1" applyFill="1" applyBorder="1" applyAlignment="1">
      <alignment horizontal="center" vertical="top"/>
    </xf>
    <xf numFmtId="0" fontId="12" fillId="2" borderId="7" xfId="9" applyFont="1" applyFill="1" applyBorder="1" applyAlignment="1">
      <alignment horizontal="center" vertical="center"/>
    </xf>
    <xf numFmtId="0" fontId="32" fillId="3" borderId="7" xfId="9" applyFont="1" applyFill="1" applyBorder="1" applyAlignment="1">
      <alignment horizontal="left" vertical="top"/>
    </xf>
    <xf numFmtId="37" fontId="32" fillId="4" borderId="7" xfId="9" applyNumberFormat="1" applyFont="1" applyFill="1" applyBorder="1" applyAlignment="1">
      <alignment horizontal="center" vertical="top"/>
    </xf>
    <xf numFmtId="166" fontId="32" fillId="4" borderId="7" xfId="9" applyNumberFormat="1" applyFont="1" applyFill="1" applyBorder="1" applyAlignment="1">
      <alignment horizontal="center" vertical="top"/>
    </xf>
    <xf numFmtId="0" fontId="33" fillId="5" borderId="7" xfId="9" applyFont="1" applyFill="1" applyBorder="1" applyAlignment="1">
      <alignment horizontal="left" vertical="top"/>
    </xf>
    <xf numFmtId="37" fontId="33" fillId="6" borderId="7" xfId="9" applyNumberFormat="1" applyFont="1" applyFill="1" applyBorder="1" applyAlignment="1">
      <alignment horizontal="center" vertical="top"/>
    </xf>
    <xf numFmtId="166" fontId="33" fillId="6" borderId="7" xfId="9" applyNumberFormat="1" applyFont="1" applyFill="1" applyBorder="1" applyAlignment="1">
      <alignment horizontal="center" vertical="top"/>
    </xf>
    <xf numFmtId="0" fontId="34" fillId="3" borderId="7" xfId="9" applyFont="1" applyFill="1" applyBorder="1" applyAlignment="1">
      <alignment horizontal="left" vertical="top" indent="1"/>
    </xf>
    <xf numFmtId="37" fontId="34" fillId="4" borderId="7" xfId="9" applyNumberFormat="1" applyFont="1" applyFill="1" applyBorder="1" applyAlignment="1">
      <alignment horizontal="center" vertical="top"/>
    </xf>
    <xf numFmtId="166" fontId="34" fillId="4" borderId="7" xfId="9" applyNumberFormat="1" applyFont="1" applyFill="1" applyBorder="1" applyAlignment="1">
      <alignment horizontal="center" vertical="top"/>
    </xf>
    <xf numFmtId="0" fontId="34" fillId="5" borderId="7" xfId="9" applyFont="1" applyFill="1" applyBorder="1" applyAlignment="1">
      <alignment horizontal="left" vertical="top" indent="1"/>
    </xf>
    <xf numFmtId="37" fontId="34" fillId="6" borderId="7" xfId="9" applyNumberFormat="1" applyFont="1" applyFill="1" applyBorder="1" applyAlignment="1">
      <alignment horizontal="center" vertical="top"/>
    </xf>
    <xf numFmtId="166" fontId="34" fillId="6" borderId="7" xfId="9" applyNumberFormat="1" applyFont="1" applyFill="1" applyBorder="1" applyAlignment="1">
      <alignment horizontal="center" vertical="top"/>
    </xf>
    <xf numFmtId="0" fontId="33" fillId="3" borderId="7" xfId="9" applyFont="1" applyFill="1" applyBorder="1" applyAlignment="1">
      <alignment horizontal="left" vertical="top"/>
    </xf>
    <xf numFmtId="37" fontId="33" fillId="4" borderId="7" xfId="9" applyNumberFormat="1" applyFont="1" applyFill="1" applyBorder="1" applyAlignment="1">
      <alignment horizontal="center" vertical="top"/>
    </xf>
    <xf numFmtId="166" fontId="33" fillId="4" borderId="7" xfId="9" applyNumberFormat="1" applyFont="1" applyFill="1" applyBorder="1" applyAlignment="1">
      <alignment horizontal="center" vertical="top"/>
    </xf>
    <xf numFmtId="0" fontId="35" fillId="5" borderId="7" xfId="9" applyFont="1" applyFill="1" applyBorder="1" applyAlignment="1">
      <alignment horizontal="left" vertical="top" indent="1"/>
    </xf>
    <xf numFmtId="37" fontId="35" fillId="6" borderId="7" xfId="9" applyNumberFormat="1" applyFont="1" applyFill="1" applyBorder="1" applyAlignment="1">
      <alignment horizontal="center" vertical="top"/>
    </xf>
    <xf numFmtId="166" fontId="35" fillId="6" borderId="7" xfId="9" applyNumberFormat="1" applyFont="1" applyFill="1" applyBorder="1" applyAlignment="1">
      <alignment horizontal="center" vertical="top"/>
    </xf>
    <xf numFmtId="0" fontId="34" fillId="3" borderId="7" xfId="9" applyFont="1" applyFill="1" applyBorder="1" applyAlignment="1">
      <alignment horizontal="left" vertical="top" indent="2"/>
    </xf>
    <xf numFmtId="0" fontId="34" fillId="5" borderId="7" xfId="9" applyFont="1" applyFill="1" applyBorder="1" applyAlignment="1">
      <alignment horizontal="left" vertical="top" indent="2"/>
    </xf>
    <xf numFmtId="0" fontId="15" fillId="0" borderId="1" xfId="10" applyFont="1" applyAlignment="1">
      <alignment horizontal="center" vertical="center"/>
    </xf>
    <xf numFmtId="0" fontId="36" fillId="11" borderId="7" xfId="10" applyFont="1" applyFill="1" applyBorder="1" applyAlignment="1">
      <alignment horizontal="center" vertical="center"/>
    </xf>
    <xf numFmtId="10" fontId="38" fillId="0" borderId="7" xfId="10" applyNumberFormat="1" applyFont="1" applyBorder="1" applyAlignment="1">
      <alignment horizontal="center" vertical="center" wrapText="1"/>
    </xf>
    <xf numFmtId="0" fontId="36" fillId="0" borderId="7" xfId="10" applyFont="1" applyBorder="1" applyAlignment="1">
      <alignment horizontal="center" vertical="center"/>
    </xf>
    <xf numFmtId="0" fontId="15" fillId="0" borderId="1" xfId="10" applyFont="1" applyAlignment="1">
      <alignment horizontal="left" vertical="center"/>
    </xf>
    <xf numFmtId="0" fontId="36" fillId="0" borderId="4" xfId="10" applyFont="1" applyBorder="1" applyAlignment="1">
      <alignment horizontal="center" vertical="center" wrapText="1"/>
    </xf>
    <xf numFmtId="49" fontId="40" fillId="12" borderId="7" xfId="10" applyNumberFormat="1" applyFont="1" applyFill="1" applyBorder="1" applyAlignment="1">
      <alignment horizontal="center" vertical="center" wrapText="1"/>
    </xf>
    <xf numFmtId="10" fontId="37" fillId="12" borderId="7" xfId="10" applyNumberFormat="1" applyFont="1" applyFill="1" applyBorder="1" applyAlignment="1">
      <alignment horizontal="center" vertical="center"/>
    </xf>
    <xf numFmtId="10" fontId="40" fillId="12" borderId="7" xfId="10" applyNumberFormat="1" applyFont="1" applyFill="1" applyBorder="1" applyAlignment="1">
      <alignment horizontal="center" vertical="center" wrapText="1"/>
    </xf>
    <xf numFmtId="0" fontId="38" fillId="0" borderId="7" xfId="10" applyFont="1" applyBorder="1" applyAlignment="1">
      <alignment horizontal="center" vertical="center"/>
    </xf>
    <xf numFmtId="0" fontId="36" fillId="0" borderId="7" xfId="10" quotePrefix="1" applyFont="1" applyFill="1" applyBorder="1" applyAlignment="1">
      <alignment horizontal="center" vertical="center" wrapText="1"/>
    </xf>
    <xf numFmtId="14" fontId="36" fillId="0" borderId="4" xfId="10" applyNumberFormat="1" applyFont="1" applyFill="1" applyBorder="1" applyAlignment="1">
      <alignment horizontal="center" vertical="center" wrapText="1"/>
    </xf>
    <xf numFmtId="0" fontId="36" fillId="0" borderId="7" xfId="10" applyFont="1" applyBorder="1" applyAlignment="1">
      <alignment horizontal="left" vertical="center" wrapText="1"/>
    </xf>
    <xf numFmtId="0" fontId="36" fillId="0" borderId="7" xfId="10" applyFont="1" applyFill="1" applyBorder="1" applyAlignment="1">
      <alignment horizontal="center" vertical="center" wrapText="1"/>
    </xf>
    <xf numFmtId="10" fontId="38" fillId="0" borderId="7" xfId="10" applyNumberFormat="1" applyFont="1" applyFill="1" applyBorder="1" applyAlignment="1">
      <alignment horizontal="center" vertical="center"/>
    </xf>
    <xf numFmtId="10" fontId="36" fillId="0" borderId="7" xfId="10" applyNumberFormat="1" applyFont="1" applyFill="1" applyBorder="1" applyAlignment="1">
      <alignment horizontal="center" vertical="center"/>
    </xf>
    <xf numFmtId="0" fontId="36" fillId="0" borderId="7" xfId="10" applyFont="1" applyBorder="1" applyAlignment="1">
      <alignment horizontal="justify" vertical="center" wrapText="1"/>
    </xf>
    <xf numFmtId="10" fontId="38" fillId="12" borderId="7" xfId="10" applyNumberFormat="1" applyFont="1" applyFill="1" applyBorder="1" applyAlignment="1">
      <alignment horizontal="center" vertical="center" wrapText="1"/>
    </xf>
    <xf numFmtId="10" fontId="36" fillId="12" borderId="7" xfId="10" applyNumberFormat="1" applyFont="1" applyFill="1" applyBorder="1" applyAlignment="1">
      <alignment horizontal="center" vertical="center"/>
    </xf>
    <xf numFmtId="14" fontId="36" fillId="0" borderId="8" xfId="10" applyNumberFormat="1" applyFont="1" applyFill="1" applyBorder="1" applyAlignment="1">
      <alignment horizontal="center" vertical="center" wrapText="1"/>
    </xf>
    <xf numFmtId="0" fontId="36" fillId="0" borderId="4" xfId="10" quotePrefix="1" applyFont="1" applyBorder="1" applyAlignment="1">
      <alignment horizontal="center" vertical="center" wrapText="1"/>
    </xf>
    <xf numFmtId="0" fontId="40" fillId="0" borderId="7" xfId="10" applyFont="1" applyBorder="1" applyAlignment="1">
      <alignment horizontal="center" vertical="center"/>
    </xf>
    <xf numFmtId="10" fontId="37" fillId="0" borderId="7" xfId="10" applyNumberFormat="1" applyFont="1" applyBorder="1" applyAlignment="1">
      <alignment horizontal="center" vertical="center"/>
    </xf>
    <xf numFmtId="10" fontId="36" fillId="0" borderId="7" xfId="10" applyNumberFormat="1" applyFont="1" applyBorder="1" applyAlignment="1">
      <alignment horizontal="center" vertical="center"/>
    </xf>
    <xf numFmtId="0" fontId="15" fillId="0" borderId="1" xfId="10" applyFont="1" applyFill="1" applyAlignment="1">
      <alignment horizontal="center" vertical="center"/>
    </xf>
    <xf numFmtId="0" fontId="36" fillId="0" borderId="4" xfId="10" quotePrefix="1" applyFont="1" applyFill="1" applyBorder="1" applyAlignment="1">
      <alignment horizontal="center" vertical="center" wrapText="1"/>
    </xf>
    <xf numFmtId="0" fontId="40" fillId="0" borderId="7" xfId="10" applyFont="1" applyFill="1" applyBorder="1" applyAlignment="1">
      <alignment horizontal="center" vertical="center"/>
    </xf>
    <xf numFmtId="10" fontId="37" fillId="0" borderId="7" xfId="10" applyNumberFormat="1" applyFont="1" applyFill="1" applyBorder="1" applyAlignment="1">
      <alignment horizontal="center" vertical="center"/>
    </xf>
    <xf numFmtId="0" fontId="38" fillId="0" borderId="7" xfId="10" applyFont="1" applyFill="1" applyBorder="1" applyAlignment="1">
      <alignment horizontal="center" vertical="center"/>
    </xf>
    <xf numFmtId="10" fontId="36" fillId="0" borderId="3" xfId="10" quotePrefix="1" applyNumberFormat="1" applyFont="1" applyFill="1" applyBorder="1" applyAlignment="1">
      <alignment horizontal="center" vertical="center" wrapText="1"/>
    </xf>
    <xf numFmtId="0" fontId="36" fillId="0" borderId="7" xfId="10" applyFont="1" applyFill="1" applyBorder="1" applyAlignment="1">
      <alignment horizontal="justify" vertical="center" wrapText="1"/>
    </xf>
    <xf numFmtId="0" fontId="15" fillId="0" borderId="1" xfId="10" applyFont="1" applyAlignment="1">
      <alignment horizontal="center" vertical="top"/>
    </xf>
    <xf numFmtId="0" fontId="38" fillId="22" borderId="7" xfId="10" applyFont="1" applyFill="1" applyBorder="1" applyAlignment="1">
      <alignment horizontal="center" vertical="center" wrapText="1"/>
    </xf>
    <xf numFmtId="14" fontId="38" fillId="11" borderId="6" xfId="10" applyNumberFormat="1" applyFont="1" applyFill="1" applyBorder="1" applyAlignment="1">
      <alignment horizontal="center" vertical="center" wrapText="1"/>
    </xf>
    <xf numFmtId="0" fontId="38" fillId="10" borderId="7" xfId="10" applyFont="1" applyFill="1" applyBorder="1" applyAlignment="1">
      <alignment horizontal="center" vertical="center" wrapText="1"/>
    </xf>
    <xf numFmtId="0" fontId="38" fillId="0" borderId="3" xfId="10" applyFont="1" applyBorder="1" applyAlignment="1">
      <alignment horizontal="center" vertical="center"/>
    </xf>
    <xf numFmtId="0" fontId="38" fillId="0" borderId="4" xfId="10" applyFont="1" applyBorder="1" applyAlignment="1">
      <alignment horizontal="center" vertical="center"/>
    </xf>
    <xf numFmtId="0" fontId="38" fillId="22" borderId="2" xfId="10" applyFont="1" applyFill="1" applyBorder="1" applyAlignment="1">
      <alignment horizontal="center" vertical="center"/>
    </xf>
    <xf numFmtId="0" fontId="38" fillId="22" borderId="5" xfId="10" applyFont="1" applyFill="1" applyBorder="1" applyAlignment="1">
      <alignment horizontal="center" vertical="center"/>
    </xf>
    <xf numFmtId="0" fontId="38" fillId="22" borderId="6" xfId="10" applyFont="1" applyFill="1" applyBorder="1" applyAlignment="1">
      <alignment horizontal="center" vertical="center"/>
    </xf>
    <xf numFmtId="14" fontId="38" fillId="10" borderId="3" xfId="10" applyNumberFormat="1" applyFont="1" applyFill="1" applyBorder="1" applyAlignment="1">
      <alignment horizontal="center" vertical="center" wrapText="1"/>
    </xf>
    <xf numFmtId="14" fontId="38" fillId="10" borderId="4" xfId="10" applyNumberFormat="1" applyFont="1" applyFill="1" applyBorder="1" applyAlignment="1">
      <alignment horizontal="center" vertical="center" wrapText="1"/>
    </xf>
    <xf numFmtId="0" fontId="38" fillId="22" borderId="3" xfId="10" applyFont="1" applyFill="1" applyBorder="1" applyAlignment="1">
      <alignment horizontal="center" vertical="center" wrapText="1"/>
    </xf>
    <xf numFmtId="0" fontId="38" fillId="22" borderId="4" xfId="10" applyFont="1" applyFill="1" applyBorder="1" applyAlignment="1">
      <alignment horizontal="center" vertical="center" wrapText="1"/>
    </xf>
    <xf numFmtId="14" fontId="38" fillId="22" borderId="3" xfId="10" applyNumberFormat="1" applyFont="1" applyFill="1" applyBorder="1" applyAlignment="1">
      <alignment horizontal="center" vertical="center" wrapText="1"/>
    </xf>
    <xf numFmtId="14" fontId="38" fillId="22" borderId="4" xfId="10" applyNumberFormat="1" applyFont="1" applyFill="1" applyBorder="1" applyAlignment="1">
      <alignment horizontal="center" vertical="center" wrapText="1"/>
    </xf>
    <xf numFmtId="0" fontId="14" fillId="0" borderId="1" xfId="10" applyFont="1" applyAlignment="1">
      <alignment horizontal="center" vertical="center"/>
    </xf>
    <xf numFmtId="0" fontId="38" fillId="22" borderId="2" xfId="10" applyFont="1" applyFill="1" applyBorder="1" applyAlignment="1">
      <alignment horizontal="center" vertical="center" wrapText="1"/>
    </xf>
    <xf numFmtId="0" fontId="38" fillId="22" borderId="5" xfId="10" applyFont="1" applyFill="1" applyBorder="1" applyAlignment="1">
      <alignment horizontal="center" vertical="center" wrapText="1"/>
    </xf>
    <xf numFmtId="0" fontId="38" fillId="22" borderId="6" xfId="10" applyFont="1" applyFill="1" applyBorder="1" applyAlignment="1">
      <alignment horizontal="center" vertical="center" wrapText="1"/>
    </xf>
    <xf numFmtId="0" fontId="38" fillId="10" borderId="3" xfId="10" applyFont="1" applyFill="1" applyBorder="1" applyAlignment="1">
      <alignment horizontal="center" vertical="center" wrapText="1"/>
    </xf>
    <xf numFmtId="0" fontId="38" fillId="10" borderId="4" xfId="10" applyFont="1" applyFill="1" applyBorder="1" applyAlignment="1">
      <alignment horizontal="center" vertical="center" wrapText="1"/>
    </xf>
    <xf numFmtId="14" fontId="16" fillId="10" borderId="3" xfId="2" applyNumberFormat="1" applyFont="1" applyFill="1" applyBorder="1" applyAlignment="1">
      <alignment horizontal="center" vertical="center" wrapText="1"/>
    </xf>
    <xf numFmtId="14" fontId="16" fillId="10" borderId="4" xfId="2" applyNumberFormat="1" applyFont="1" applyFill="1" applyBorder="1" applyAlignment="1">
      <alignment horizontal="center" vertical="center" wrapText="1"/>
    </xf>
    <xf numFmtId="0" fontId="14" fillId="0" borderId="1" xfId="2" applyFont="1" applyAlignment="1">
      <alignment horizontal="center" vertical="center"/>
    </xf>
    <xf numFmtId="0" fontId="16" fillId="10" borderId="2" xfId="2" applyFont="1" applyFill="1" applyBorder="1" applyAlignment="1">
      <alignment horizontal="center" vertical="center" wrapText="1"/>
    </xf>
    <xf numFmtId="0" fontId="16" fillId="10" borderId="5" xfId="2" applyFont="1" applyFill="1" applyBorder="1" applyAlignment="1">
      <alignment horizontal="center" vertical="center" wrapText="1"/>
    </xf>
    <xf numFmtId="0" fontId="16" fillId="10" borderId="6" xfId="2" applyFont="1" applyFill="1" applyBorder="1" applyAlignment="1">
      <alignment horizontal="center" vertical="center" wrapText="1"/>
    </xf>
    <xf numFmtId="14" fontId="17" fillId="10" borderId="3" xfId="2" applyNumberFormat="1" applyFont="1" applyFill="1" applyBorder="1" applyAlignment="1">
      <alignment horizontal="center" vertical="center" wrapText="1"/>
    </xf>
    <xf numFmtId="14" fontId="17" fillId="10" borderId="4" xfId="2" applyNumberFormat="1" applyFont="1" applyFill="1" applyBorder="1" applyAlignment="1">
      <alignment horizontal="center" vertical="center" wrapText="1"/>
    </xf>
    <xf numFmtId="0" fontId="18" fillId="10" borderId="7" xfId="2" applyFont="1" applyFill="1" applyBorder="1" applyAlignment="1">
      <alignment horizontal="center" vertical="center"/>
    </xf>
    <xf numFmtId="0" fontId="18" fillId="13" borderId="3" xfId="2" applyFont="1" applyFill="1" applyBorder="1" applyAlignment="1">
      <alignment horizontal="center" vertical="center" wrapText="1"/>
    </xf>
    <xf numFmtId="0" fontId="18" fillId="13" borderId="4" xfId="2" applyFont="1" applyFill="1" applyBorder="1" applyAlignment="1">
      <alignment horizontal="center" vertical="center" wrapText="1"/>
    </xf>
    <xf numFmtId="14" fontId="17" fillId="21" borderId="3" xfId="2" applyNumberFormat="1" applyFont="1" applyFill="1" applyBorder="1" applyAlignment="1">
      <alignment horizontal="center" vertical="center" wrapText="1"/>
    </xf>
    <xf numFmtId="14" fontId="17" fillId="21" borderId="4" xfId="2" applyNumberFormat="1" applyFont="1" applyFill="1" applyBorder="1" applyAlignment="1">
      <alignment horizontal="center" vertical="center" wrapText="1"/>
    </xf>
    <xf numFmtId="14" fontId="16" fillId="21" borderId="3" xfId="2" applyNumberFormat="1" applyFont="1" applyFill="1" applyBorder="1" applyAlignment="1">
      <alignment horizontal="center" vertical="center" wrapText="1"/>
    </xf>
    <xf numFmtId="14" fontId="16" fillId="21" borderId="4" xfId="2" applyNumberFormat="1" applyFont="1" applyFill="1" applyBorder="1" applyAlignment="1">
      <alignment horizontal="center" vertical="center" wrapText="1"/>
    </xf>
    <xf numFmtId="0" fontId="14" fillId="0" borderId="1" xfId="10" applyFont="1" applyAlignment="1">
      <alignment vertical="center"/>
    </xf>
  </cellXfs>
  <cellStyles count="19">
    <cellStyle name="Comma [0] 2" xfId="6"/>
    <cellStyle name="Comma 2" xfId="7"/>
    <cellStyle name="Comma 2 2" xfId="11"/>
    <cellStyle name="Normal" xfId="0" builtinId="0"/>
    <cellStyle name="Normal 2" xfId="1"/>
    <cellStyle name="Normal 2 2" xfId="5"/>
    <cellStyle name="Normal 3" xfId="3"/>
    <cellStyle name="Normal 3 2" xfId="4"/>
    <cellStyle name="Normal 3 2 2" xfId="2"/>
    <cellStyle name="Normal 3 2 2 2" xfId="10"/>
    <cellStyle name="Normal 3 3" xfId="8"/>
    <cellStyle name="Normal 3 3 2" xfId="18"/>
    <cellStyle name="Normal 3 4" xfId="13"/>
    <cellStyle name="Normal 4" xfId="9"/>
    <cellStyle name="Normal 5" xfId="12"/>
    <cellStyle name="Normal 6" xfId="14"/>
    <cellStyle name="Normal 7" xfId="15"/>
    <cellStyle name="Normal 8" xfId="16"/>
    <cellStyle name="Normal 9" xfId="17"/>
  </cellStyles>
  <dxfs count="0"/>
  <tableStyles count="0" defaultTableStyle="TableStyleMedium2" defaultPivotStyle="PivotStyleLight16"/>
  <colors>
    <mruColors>
      <color rgb="FFFF7979"/>
      <color rgb="FFFFFF75"/>
      <color rgb="FFEA6B14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X13"/>
  <sheetViews>
    <sheetView tabSelected="1" zoomScale="60" zoomScaleNormal="60" zoomScaleSheetLayoutView="50" workbookViewId="0">
      <selection activeCell="A2" sqref="A2:V2"/>
    </sheetView>
  </sheetViews>
  <sheetFormatPr defaultRowHeight="15" x14ac:dyDescent="0.2"/>
  <cols>
    <col min="1" max="1" width="6.25" style="203" customWidth="1"/>
    <col min="2" max="2" width="56" style="203" customWidth="1"/>
    <col min="3" max="3" width="49.625" style="203" customWidth="1"/>
    <col min="4" max="4" width="11.125" style="203" hidden="1" customWidth="1"/>
    <col min="5" max="5" width="13.75" style="203" hidden="1" customWidth="1"/>
    <col min="6" max="6" width="11.125" style="203" hidden="1" customWidth="1"/>
    <col min="7" max="7" width="13.75" style="203" hidden="1" customWidth="1"/>
    <col min="8" max="8" width="11.125" style="203" hidden="1" customWidth="1"/>
    <col min="9" max="11" width="13.75" style="203" hidden="1" customWidth="1"/>
    <col min="12" max="12" width="12.125" style="203" customWidth="1"/>
    <col min="13" max="17" width="13.875" style="203" customWidth="1"/>
    <col min="18" max="18" width="12.125" style="203" customWidth="1"/>
    <col min="19" max="19" width="13.875" style="203" customWidth="1"/>
    <col min="20" max="20" width="12.125" style="203" customWidth="1"/>
    <col min="21" max="21" width="13.875" style="203" customWidth="1"/>
    <col min="22" max="22" width="36.75" style="203" customWidth="1"/>
    <col min="23" max="23" width="13.875" style="203" customWidth="1"/>
    <col min="24" max="24" width="29.625" style="203" customWidth="1"/>
    <col min="25" max="25" width="16.25" style="203" customWidth="1"/>
    <col min="26" max="16384" width="9" style="203"/>
  </cols>
  <sheetData>
    <row r="2" spans="1:24" ht="27" customHeight="1" x14ac:dyDescent="0.2">
      <c r="A2" s="249" t="s">
        <v>113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70"/>
      <c r="X2" s="270"/>
    </row>
    <row r="4" spans="1:24" ht="34.5" customHeight="1" x14ac:dyDescent="0.2">
      <c r="A4" s="250" t="s">
        <v>114</v>
      </c>
      <c r="B4" s="250" t="s">
        <v>115</v>
      </c>
      <c r="C4" s="250" t="s">
        <v>116</v>
      </c>
      <c r="D4" s="253" t="s">
        <v>117</v>
      </c>
      <c r="E4" s="254"/>
      <c r="F4" s="253" t="s">
        <v>117</v>
      </c>
      <c r="G4" s="254"/>
      <c r="H4" s="253" t="s">
        <v>117</v>
      </c>
      <c r="I4" s="254"/>
      <c r="J4" s="253" t="s">
        <v>117</v>
      </c>
      <c r="K4" s="254"/>
      <c r="L4" s="245" t="s">
        <v>117</v>
      </c>
      <c r="M4" s="246"/>
      <c r="N4" s="245" t="s">
        <v>117</v>
      </c>
      <c r="O4" s="246"/>
      <c r="P4" s="245" t="s">
        <v>117</v>
      </c>
      <c r="Q4" s="246"/>
      <c r="R4" s="245" t="s">
        <v>117</v>
      </c>
      <c r="S4" s="246"/>
      <c r="T4" s="245" t="s">
        <v>117</v>
      </c>
      <c r="U4" s="246"/>
      <c r="V4" s="240" t="s">
        <v>118</v>
      </c>
    </row>
    <row r="5" spans="1:24" s="234" customFormat="1" ht="23.25" customHeight="1" x14ac:dyDescent="0.2">
      <c r="A5" s="251"/>
      <c r="B5" s="251"/>
      <c r="C5" s="251"/>
      <c r="D5" s="243">
        <v>42771</v>
      </c>
      <c r="E5" s="244"/>
      <c r="F5" s="243"/>
      <c r="G5" s="244"/>
      <c r="H5" s="243">
        <v>42828</v>
      </c>
      <c r="I5" s="244"/>
      <c r="J5" s="243">
        <v>42856</v>
      </c>
      <c r="K5" s="244"/>
      <c r="L5" s="247">
        <v>43022</v>
      </c>
      <c r="M5" s="248"/>
      <c r="N5" s="247">
        <v>43072</v>
      </c>
      <c r="O5" s="248"/>
      <c r="P5" s="247">
        <v>43156</v>
      </c>
      <c r="Q5" s="248"/>
      <c r="R5" s="247">
        <v>43170</v>
      </c>
      <c r="S5" s="248"/>
      <c r="T5" s="247">
        <v>43305</v>
      </c>
      <c r="U5" s="248"/>
      <c r="V5" s="241"/>
    </row>
    <row r="6" spans="1:24" s="234" customFormat="1" ht="37.5" customHeight="1" x14ac:dyDescent="0.2">
      <c r="A6" s="252"/>
      <c r="B6" s="252"/>
      <c r="C6" s="252"/>
      <c r="D6" s="236"/>
      <c r="E6" s="237" t="s">
        <v>119</v>
      </c>
      <c r="F6" s="236"/>
      <c r="G6" s="237"/>
      <c r="H6" s="236"/>
      <c r="I6" s="237" t="s">
        <v>119</v>
      </c>
      <c r="J6" s="236"/>
      <c r="K6" s="237" t="s">
        <v>119</v>
      </c>
      <c r="L6" s="236"/>
      <c r="M6" s="235" t="s">
        <v>119</v>
      </c>
      <c r="N6" s="236"/>
      <c r="O6" s="235" t="s">
        <v>119</v>
      </c>
      <c r="P6" s="236"/>
      <c r="Q6" s="235" t="s">
        <v>119</v>
      </c>
      <c r="R6" s="236"/>
      <c r="S6" s="235" t="s">
        <v>119</v>
      </c>
      <c r="T6" s="236"/>
      <c r="U6" s="235" t="s">
        <v>119</v>
      </c>
      <c r="V6" s="242"/>
    </row>
    <row r="7" spans="1:24" s="227" customFormat="1" ht="54" customHeight="1" x14ac:dyDescent="0.2">
      <c r="A7" s="216">
        <v>1</v>
      </c>
      <c r="B7" s="233" t="s">
        <v>230</v>
      </c>
      <c r="C7" s="214">
        <v>43131</v>
      </c>
      <c r="D7" s="218">
        <v>0.99909999999999999</v>
      </c>
      <c r="E7" s="231" t="s">
        <v>120</v>
      </c>
      <c r="F7" s="232"/>
      <c r="G7" s="231"/>
      <c r="H7" s="230">
        <v>1.2359</v>
      </c>
      <c r="I7" s="229" t="s">
        <v>121</v>
      </c>
      <c r="J7" s="230">
        <v>1.1339999999999999</v>
      </c>
      <c r="K7" s="229" t="s">
        <v>121</v>
      </c>
      <c r="L7" s="230">
        <v>1.0192000000000001</v>
      </c>
      <c r="M7" s="229" t="s">
        <v>121</v>
      </c>
      <c r="N7" s="230">
        <v>0.90969999999999995</v>
      </c>
      <c r="O7" s="229" t="s">
        <v>242</v>
      </c>
      <c r="P7" s="230">
        <v>1</v>
      </c>
      <c r="Q7" s="229" t="s">
        <v>151</v>
      </c>
      <c r="R7" s="230"/>
      <c r="S7" s="229" t="s">
        <v>242</v>
      </c>
      <c r="T7" s="230">
        <v>0.99980000000000002</v>
      </c>
      <c r="U7" s="229" t="s">
        <v>257</v>
      </c>
      <c r="V7" s="228" t="s">
        <v>252</v>
      </c>
    </row>
    <row r="8" spans="1:24" ht="54" customHeight="1" x14ac:dyDescent="0.2">
      <c r="A8" s="216">
        <v>2</v>
      </c>
      <c r="B8" s="219" t="s">
        <v>231</v>
      </c>
      <c r="C8" s="214">
        <v>43100</v>
      </c>
      <c r="D8" s="226">
        <v>0.99319999999999997</v>
      </c>
      <c r="E8" s="212" t="s">
        <v>122</v>
      </c>
      <c r="F8" s="218"/>
      <c r="G8" s="217"/>
      <c r="H8" s="225">
        <v>0.99539999999999995</v>
      </c>
      <c r="I8" s="224" t="s">
        <v>123</v>
      </c>
      <c r="J8" s="225">
        <v>0.99570000000000003</v>
      </c>
      <c r="K8" s="224" t="s">
        <v>123</v>
      </c>
      <c r="L8" s="210">
        <v>0.99780000000000002</v>
      </c>
      <c r="M8" s="211" t="s">
        <v>197</v>
      </c>
      <c r="N8" s="210">
        <v>0.99680000000000002</v>
      </c>
      <c r="O8" s="211" t="s">
        <v>229</v>
      </c>
      <c r="P8" s="210">
        <v>0.99399999999999999</v>
      </c>
      <c r="Q8" s="211" t="s">
        <v>251</v>
      </c>
      <c r="R8" s="210"/>
      <c r="S8" s="211" t="s">
        <v>229</v>
      </c>
      <c r="T8" s="210">
        <v>0.99470000000000003</v>
      </c>
      <c r="U8" s="211" t="s">
        <v>253</v>
      </c>
      <c r="V8" s="208" t="s">
        <v>239</v>
      </c>
    </row>
    <row r="9" spans="1:24" ht="54" customHeight="1" x14ac:dyDescent="0.2">
      <c r="A9" s="216">
        <v>3</v>
      </c>
      <c r="B9" s="219" t="s">
        <v>232</v>
      </c>
      <c r="C9" s="214">
        <v>43145</v>
      </c>
      <c r="D9" s="210">
        <v>0.97689999999999999</v>
      </c>
      <c r="E9" s="211" t="s">
        <v>124</v>
      </c>
      <c r="F9" s="213"/>
      <c r="G9" s="212"/>
      <c r="H9" s="210" t="s">
        <v>125</v>
      </c>
      <c r="I9" s="211" t="s">
        <v>121</v>
      </c>
      <c r="J9" s="210" t="s">
        <v>125</v>
      </c>
      <c r="K9" s="211" t="s">
        <v>121</v>
      </c>
      <c r="L9" s="210" t="s">
        <v>125</v>
      </c>
      <c r="M9" s="211" t="s">
        <v>121</v>
      </c>
      <c r="N9" s="210" t="s">
        <v>125</v>
      </c>
      <c r="O9" s="211" t="s">
        <v>121</v>
      </c>
      <c r="P9" s="210">
        <v>0.99429999999999996</v>
      </c>
      <c r="Q9" s="211" t="s">
        <v>250</v>
      </c>
      <c r="R9" s="210" t="s">
        <v>125</v>
      </c>
      <c r="S9" s="211" t="s">
        <v>121</v>
      </c>
      <c r="T9" s="210" t="s">
        <v>125</v>
      </c>
      <c r="U9" s="211" t="s">
        <v>121</v>
      </c>
      <c r="V9" s="223" t="s">
        <v>125</v>
      </c>
    </row>
    <row r="10" spans="1:24" ht="54" customHeight="1" x14ac:dyDescent="0.2">
      <c r="A10" s="216">
        <v>4</v>
      </c>
      <c r="B10" s="219" t="s">
        <v>233</v>
      </c>
      <c r="C10" s="222">
        <v>42947</v>
      </c>
      <c r="D10" s="221">
        <v>1.32E-2</v>
      </c>
      <c r="E10" s="220" t="s">
        <v>126</v>
      </c>
      <c r="F10" s="218"/>
      <c r="G10" s="217"/>
      <c r="H10" s="210">
        <v>0.73099999999999998</v>
      </c>
      <c r="I10" s="211" t="s">
        <v>127</v>
      </c>
      <c r="J10" s="210">
        <v>0.82709999999999995</v>
      </c>
      <c r="K10" s="211" t="s">
        <v>128</v>
      </c>
      <c r="L10" s="210">
        <v>0.98050000000000004</v>
      </c>
      <c r="M10" s="211" t="s">
        <v>236</v>
      </c>
      <c r="N10" s="210">
        <v>0.91190000000000004</v>
      </c>
      <c r="O10" s="211" t="s">
        <v>243</v>
      </c>
      <c r="P10" s="210">
        <v>0.35849999999999999</v>
      </c>
      <c r="Q10" s="211" t="s">
        <v>249</v>
      </c>
      <c r="R10" s="210"/>
      <c r="S10" s="211" t="s">
        <v>243</v>
      </c>
      <c r="T10" s="210">
        <v>0.94940000000000002</v>
      </c>
      <c r="U10" s="211" t="s">
        <v>254</v>
      </c>
      <c r="V10" s="208" t="s">
        <v>239</v>
      </c>
    </row>
    <row r="11" spans="1:24" ht="54" customHeight="1" x14ac:dyDescent="0.2">
      <c r="A11" s="216">
        <v>5</v>
      </c>
      <c r="B11" s="219" t="s">
        <v>234</v>
      </c>
      <c r="C11" s="214">
        <v>43100</v>
      </c>
      <c r="D11" s="210">
        <v>0.92820000000000003</v>
      </c>
      <c r="E11" s="211" t="s">
        <v>129</v>
      </c>
      <c r="F11" s="218"/>
      <c r="G11" s="217"/>
      <c r="H11" s="210">
        <v>0.95350000000000001</v>
      </c>
      <c r="I11" s="211" t="s">
        <v>130</v>
      </c>
      <c r="J11" s="210">
        <v>0.95299999999999996</v>
      </c>
      <c r="K11" s="211" t="s">
        <v>130</v>
      </c>
      <c r="L11" s="210">
        <v>0.97670000000000001</v>
      </c>
      <c r="M11" s="211" t="s">
        <v>238</v>
      </c>
      <c r="N11" s="210">
        <v>0.97929999999999995</v>
      </c>
      <c r="O11" s="211" t="s">
        <v>244</v>
      </c>
      <c r="P11" s="210">
        <v>0.92510000000000003</v>
      </c>
      <c r="Q11" s="211" t="s">
        <v>248</v>
      </c>
      <c r="R11" s="210"/>
      <c r="S11" s="211" t="s">
        <v>244</v>
      </c>
      <c r="T11" s="210">
        <v>0.94889999999999997</v>
      </c>
      <c r="U11" s="211" t="s">
        <v>255</v>
      </c>
      <c r="V11" s="208" t="s">
        <v>239</v>
      </c>
    </row>
    <row r="12" spans="1:24" s="207" customFormat="1" ht="54" customHeight="1" x14ac:dyDescent="0.2">
      <c r="A12" s="216">
        <v>6</v>
      </c>
      <c r="B12" s="215" t="s">
        <v>235</v>
      </c>
      <c r="C12" s="214">
        <v>43100</v>
      </c>
      <c r="D12" s="210">
        <v>0.61739999999999995</v>
      </c>
      <c r="E12" s="211" t="s">
        <v>131</v>
      </c>
      <c r="F12" s="213"/>
      <c r="G12" s="212"/>
      <c r="H12" s="210">
        <v>0.74</v>
      </c>
      <c r="I12" s="211" t="s">
        <v>132</v>
      </c>
      <c r="J12" s="210">
        <v>0.76139999999999997</v>
      </c>
      <c r="K12" s="211" t="s">
        <v>133</v>
      </c>
      <c r="L12" s="210">
        <v>0.71899999999999997</v>
      </c>
      <c r="M12" s="211" t="s">
        <v>240</v>
      </c>
      <c r="N12" s="210">
        <v>1</v>
      </c>
      <c r="O12" s="209" t="s">
        <v>237</v>
      </c>
      <c r="P12" s="210">
        <v>0.80320000000000003</v>
      </c>
      <c r="Q12" s="209" t="s">
        <v>247</v>
      </c>
      <c r="R12" s="210"/>
      <c r="S12" s="209" t="s">
        <v>237</v>
      </c>
      <c r="T12" s="210">
        <v>0.97170000000000001</v>
      </c>
      <c r="U12" s="209" t="s">
        <v>256</v>
      </c>
      <c r="V12" s="208" t="s">
        <v>239</v>
      </c>
    </row>
    <row r="13" spans="1:24" ht="39.75" customHeight="1" x14ac:dyDescent="0.2">
      <c r="A13" s="204"/>
      <c r="B13" s="238" t="s">
        <v>134</v>
      </c>
      <c r="C13" s="239"/>
      <c r="D13" s="206"/>
      <c r="E13" s="205" t="s">
        <v>135</v>
      </c>
      <c r="F13" s="206"/>
      <c r="G13" s="205"/>
      <c r="H13" s="206"/>
      <c r="I13" s="205" t="s">
        <v>136</v>
      </c>
      <c r="J13" s="206"/>
      <c r="K13" s="205" t="s">
        <v>137</v>
      </c>
      <c r="L13" s="206"/>
      <c r="M13" s="205" t="s">
        <v>241</v>
      </c>
      <c r="N13" s="206"/>
      <c r="O13" s="205" t="s">
        <v>245</v>
      </c>
      <c r="P13" s="206"/>
      <c r="Q13" s="205" t="s">
        <v>246</v>
      </c>
      <c r="R13" s="206"/>
      <c r="S13" s="205" t="s">
        <v>259</v>
      </c>
      <c r="T13" s="206"/>
      <c r="U13" s="205" t="s">
        <v>258</v>
      </c>
      <c r="V13" s="204"/>
    </row>
  </sheetData>
  <mergeCells count="24">
    <mergeCell ref="A4:A6"/>
    <mergeCell ref="B4:B6"/>
    <mergeCell ref="C4:C6"/>
    <mergeCell ref="D4:E4"/>
    <mergeCell ref="F4:G4"/>
    <mergeCell ref="H4:I4"/>
    <mergeCell ref="J4:K4"/>
    <mergeCell ref="L4:M4"/>
    <mergeCell ref="R5:S5"/>
    <mergeCell ref="A2:V2"/>
    <mergeCell ref="B13:C13"/>
    <mergeCell ref="V4:V6"/>
    <mergeCell ref="D5:E5"/>
    <mergeCell ref="F5:G5"/>
    <mergeCell ref="H5:I5"/>
    <mergeCell ref="J5:K5"/>
    <mergeCell ref="T4:U4"/>
    <mergeCell ref="T5:U5"/>
    <mergeCell ref="N4:O4"/>
    <mergeCell ref="N5:O5"/>
    <mergeCell ref="P4:Q4"/>
    <mergeCell ref="P5:Q5"/>
    <mergeCell ref="L5:M5"/>
    <mergeCell ref="R4:S4"/>
  </mergeCells>
  <pageMargins left="0.51181102362204722" right="0.70866141732283472" top="0.55118110236220474" bottom="0.35433070866141736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R19"/>
  <sheetViews>
    <sheetView zoomScale="60" zoomScaleNormal="60" workbookViewId="0">
      <pane ySplit="6" topLeftCell="A7" activePane="bottomLeft" state="frozen"/>
      <selection pane="bottomLeft" activeCell="T13" sqref="T13"/>
    </sheetView>
  </sheetViews>
  <sheetFormatPr defaultRowHeight="15" x14ac:dyDescent="0.2"/>
  <cols>
    <col min="1" max="1" width="6.625" style="8" customWidth="1"/>
    <col min="2" max="2" width="15.125" style="8" customWidth="1"/>
    <col min="3" max="3" width="13.875" style="8" customWidth="1"/>
    <col min="4" max="4" width="13.75" style="8" customWidth="1"/>
    <col min="5" max="5" width="13.25" style="8" customWidth="1"/>
    <col min="6" max="6" width="13.75" style="8" customWidth="1"/>
    <col min="7" max="7" width="13.625" style="8" customWidth="1"/>
    <col min="8" max="8" width="13.75" style="8" customWidth="1"/>
    <col min="9" max="10" width="13.25" style="8" customWidth="1"/>
    <col min="11" max="11" width="13" style="8" customWidth="1"/>
    <col min="12" max="14" width="13.25" style="8" customWidth="1"/>
    <col min="15" max="15" width="29.625" style="8" customWidth="1"/>
    <col min="16" max="16" width="16.25" style="8" customWidth="1"/>
    <col min="17" max="16384" width="9" style="8"/>
  </cols>
  <sheetData>
    <row r="2" spans="1:18" ht="27" customHeight="1" x14ac:dyDescent="0.2">
      <c r="A2" s="257" t="s">
        <v>113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4" spans="1:18" ht="74.25" customHeight="1" x14ac:dyDescent="0.2">
      <c r="A4" s="258" t="s">
        <v>114</v>
      </c>
      <c r="B4" s="258" t="s">
        <v>138</v>
      </c>
      <c r="C4" s="261" t="s">
        <v>139</v>
      </c>
      <c r="D4" s="262"/>
      <c r="E4" s="261" t="s">
        <v>140</v>
      </c>
      <c r="F4" s="262"/>
      <c r="G4" s="266" t="s">
        <v>141</v>
      </c>
      <c r="H4" s="267"/>
      <c r="I4" s="261" t="s">
        <v>142</v>
      </c>
      <c r="J4" s="262"/>
      <c r="K4" s="261" t="s">
        <v>143</v>
      </c>
      <c r="L4" s="262"/>
      <c r="M4" s="261" t="s">
        <v>144</v>
      </c>
      <c r="N4" s="262"/>
      <c r="O4" s="263" t="s">
        <v>145</v>
      </c>
    </row>
    <row r="5" spans="1:18" s="9" customFormat="1" ht="51" customHeight="1" x14ac:dyDescent="0.2">
      <c r="A5" s="259"/>
      <c r="B5" s="259"/>
      <c r="C5" s="255" t="s">
        <v>146</v>
      </c>
      <c r="D5" s="256"/>
      <c r="E5" s="255" t="s">
        <v>147</v>
      </c>
      <c r="F5" s="256"/>
      <c r="G5" s="268" t="s">
        <v>148</v>
      </c>
      <c r="H5" s="269"/>
      <c r="I5" s="255" t="s">
        <v>149</v>
      </c>
      <c r="J5" s="256"/>
      <c r="K5" s="255" t="s">
        <v>147</v>
      </c>
      <c r="L5" s="256"/>
      <c r="M5" s="255" t="s">
        <v>147</v>
      </c>
      <c r="N5" s="256"/>
      <c r="O5" s="263"/>
    </row>
    <row r="6" spans="1:18" s="9" customFormat="1" ht="39.75" customHeight="1" x14ac:dyDescent="0.2">
      <c r="A6" s="260"/>
      <c r="B6" s="260"/>
      <c r="C6" s="10"/>
      <c r="D6" s="11" t="s">
        <v>119</v>
      </c>
      <c r="E6" s="10"/>
      <c r="F6" s="11" t="s">
        <v>119</v>
      </c>
      <c r="G6" s="10"/>
      <c r="H6" s="11" t="s">
        <v>119</v>
      </c>
      <c r="I6" s="10"/>
      <c r="J6" s="11" t="s">
        <v>119</v>
      </c>
      <c r="K6" s="10"/>
      <c r="L6" s="11" t="s">
        <v>119</v>
      </c>
      <c r="M6" s="10"/>
      <c r="N6" s="11" t="s">
        <v>119</v>
      </c>
      <c r="O6" s="263"/>
    </row>
    <row r="7" spans="1:18" ht="54" customHeight="1" x14ac:dyDescent="0.2">
      <c r="A7" s="15">
        <v>1</v>
      </c>
      <c r="B7" s="16" t="s">
        <v>150</v>
      </c>
      <c r="C7" s="157">
        <v>1.298</v>
      </c>
      <c r="D7" s="12" t="s">
        <v>121</v>
      </c>
      <c r="E7" s="157">
        <v>0.98029999999999995</v>
      </c>
      <c r="F7" s="12" t="s">
        <v>195</v>
      </c>
      <c r="G7" s="167"/>
      <c r="H7" s="168"/>
      <c r="I7" s="157">
        <v>0.74450000000000005</v>
      </c>
      <c r="J7" s="158" t="s">
        <v>226</v>
      </c>
      <c r="K7" s="157">
        <v>0.93410000000000004</v>
      </c>
      <c r="L7" s="12" t="s">
        <v>201</v>
      </c>
      <c r="M7" s="157">
        <v>0.83330000000000004</v>
      </c>
      <c r="N7" s="158" t="s">
        <v>210</v>
      </c>
      <c r="O7" s="17">
        <v>0.53139999999999998</v>
      </c>
    </row>
    <row r="8" spans="1:18" ht="54" customHeight="1" x14ac:dyDescent="0.2">
      <c r="A8" s="15">
        <v>2</v>
      </c>
      <c r="B8" s="18" t="s">
        <v>152</v>
      </c>
      <c r="C8" s="159">
        <v>1.4787999999999999</v>
      </c>
      <c r="D8" s="12" t="s">
        <v>121</v>
      </c>
      <c r="E8" s="13">
        <v>0.99019999999999997</v>
      </c>
      <c r="F8" s="13" t="s">
        <v>196</v>
      </c>
      <c r="G8" s="169"/>
      <c r="H8" s="168"/>
      <c r="I8" s="13">
        <v>0.57250000000000001</v>
      </c>
      <c r="J8" s="166" t="s">
        <v>216</v>
      </c>
      <c r="K8" s="164">
        <v>1</v>
      </c>
      <c r="L8" s="13" t="s">
        <v>153</v>
      </c>
      <c r="M8" s="160">
        <v>0.5</v>
      </c>
      <c r="N8" s="158" t="s">
        <v>211</v>
      </c>
      <c r="O8" s="161">
        <v>0.48809999999999998</v>
      </c>
      <c r="Q8" s="19"/>
    </row>
    <row r="9" spans="1:18" ht="54" customHeight="1" x14ac:dyDescent="0.2">
      <c r="A9" s="15">
        <v>3</v>
      </c>
      <c r="B9" s="18" t="s">
        <v>154</v>
      </c>
      <c r="C9" s="174">
        <v>1</v>
      </c>
      <c r="D9" s="12" t="s">
        <v>151</v>
      </c>
      <c r="E9" s="13">
        <v>0.99790000000000001</v>
      </c>
      <c r="F9" s="13" t="s">
        <v>197</v>
      </c>
      <c r="G9" s="170"/>
      <c r="H9" s="168"/>
      <c r="I9" s="160">
        <v>0.95789999999999997</v>
      </c>
      <c r="J9" s="166" t="s">
        <v>217</v>
      </c>
      <c r="K9" s="160">
        <v>0.99470000000000003</v>
      </c>
      <c r="L9" s="12" t="s">
        <v>202</v>
      </c>
      <c r="M9" s="160">
        <v>0.7621</v>
      </c>
      <c r="N9" s="158" t="s">
        <v>212</v>
      </c>
      <c r="O9" s="161">
        <v>0.76880000000000004</v>
      </c>
    </row>
    <row r="10" spans="1:18" ht="54" customHeight="1" x14ac:dyDescent="0.2">
      <c r="A10" s="15">
        <v>4</v>
      </c>
      <c r="B10" s="18" t="s">
        <v>155</v>
      </c>
      <c r="C10" s="174">
        <v>1</v>
      </c>
      <c r="D10" s="12" t="s">
        <v>151</v>
      </c>
      <c r="E10" s="13">
        <v>0.99670000000000003</v>
      </c>
      <c r="F10" s="13" t="s">
        <v>158</v>
      </c>
      <c r="G10" s="169"/>
      <c r="H10" s="169"/>
      <c r="I10" s="13">
        <v>0.81469999999999998</v>
      </c>
      <c r="J10" s="166" t="s">
        <v>218</v>
      </c>
      <c r="K10" s="13">
        <v>0.85799999999999998</v>
      </c>
      <c r="L10" s="13" t="s">
        <v>203</v>
      </c>
      <c r="M10" s="13">
        <v>0.80769999999999997</v>
      </c>
      <c r="N10" s="13" t="s">
        <v>213</v>
      </c>
      <c r="O10" s="161">
        <v>0.77090000000000003</v>
      </c>
    </row>
    <row r="11" spans="1:18" ht="54" customHeight="1" x14ac:dyDescent="0.2">
      <c r="A11" s="15">
        <v>5</v>
      </c>
      <c r="B11" s="18" t="s">
        <v>156</v>
      </c>
      <c r="C11" s="174">
        <v>1</v>
      </c>
      <c r="D11" s="12" t="s">
        <v>151</v>
      </c>
      <c r="E11" s="13">
        <v>0.99490000000000001</v>
      </c>
      <c r="F11" s="13" t="s">
        <v>199</v>
      </c>
      <c r="G11" s="169"/>
      <c r="H11" s="169"/>
      <c r="I11" s="13">
        <v>0.93410000000000004</v>
      </c>
      <c r="J11" s="166" t="s">
        <v>222</v>
      </c>
      <c r="K11" s="13">
        <v>0.9496</v>
      </c>
      <c r="L11" s="13" t="s">
        <v>204</v>
      </c>
      <c r="M11" s="13">
        <v>0.9032</v>
      </c>
      <c r="N11" s="13" t="s">
        <v>214</v>
      </c>
      <c r="O11" s="161">
        <v>0.77200000000000002</v>
      </c>
    </row>
    <row r="12" spans="1:18" s="14" customFormat="1" ht="54" customHeight="1" x14ac:dyDescent="0.2">
      <c r="A12" s="15">
        <v>6</v>
      </c>
      <c r="B12" s="18" t="s">
        <v>157</v>
      </c>
      <c r="C12" s="174">
        <v>1</v>
      </c>
      <c r="D12" s="12" t="s">
        <v>151</v>
      </c>
      <c r="E12" s="163">
        <v>1</v>
      </c>
      <c r="F12" s="12" t="s">
        <v>151</v>
      </c>
      <c r="G12" s="170"/>
      <c r="H12" s="168"/>
      <c r="I12" s="157">
        <v>0.90429999999999999</v>
      </c>
      <c r="J12" s="158" t="s">
        <v>219</v>
      </c>
      <c r="K12" s="160">
        <v>0.96809999999999996</v>
      </c>
      <c r="L12" s="12" t="s">
        <v>205</v>
      </c>
      <c r="M12" s="160" t="s">
        <v>125</v>
      </c>
      <c r="N12" s="162" t="s">
        <v>125</v>
      </c>
      <c r="O12" s="161">
        <v>0.75660000000000005</v>
      </c>
    </row>
    <row r="13" spans="1:18" s="14" customFormat="1" ht="54" customHeight="1" x14ac:dyDescent="0.2">
      <c r="A13" s="15">
        <v>7</v>
      </c>
      <c r="B13" s="18" t="s">
        <v>159</v>
      </c>
      <c r="C13" s="159">
        <v>0.92359999999999998</v>
      </c>
      <c r="D13" s="12" t="s">
        <v>224</v>
      </c>
      <c r="E13" s="160">
        <v>0.99680000000000002</v>
      </c>
      <c r="F13" s="12" t="s">
        <v>158</v>
      </c>
      <c r="G13" s="170"/>
      <c r="H13" s="168"/>
      <c r="I13" s="164">
        <v>1</v>
      </c>
      <c r="J13" s="166" t="s">
        <v>153</v>
      </c>
      <c r="K13" s="160">
        <v>0.98519999999999996</v>
      </c>
      <c r="L13" s="12" t="s">
        <v>206</v>
      </c>
      <c r="M13" s="13">
        <v>0</v>
      </c>
      <c r="N13" s="158" t="s">
        <v>160</v>
      </c>
      <c r="O13" s="161">
        <v>0.68189999999999995</v>
      </c>
    </row>
    <row r="14" spans="1:18" s="14" customFormat="1" ht="54" customHeight="1" x14ac:dyDescent="0.2">
      <c r="A14" s="15">
        <v>8</v>
      </c>
      <c r="B14" s="18" t="s">
        <v>161</v>
      </c>
      <c r="C14" s="159">
        <v>1.9301999999999999</v>
      </c>
      <c r="D14" s="12" t="s">
        <v>121</v>
      </c>
      <c r="E14" s="160">
        <v>0.99709999999999999</v>
      </c>
      <c r="F14" s="12" t="s">
        <v>198</v>
      </c>
      <c r="G14" s="170"/>
      <c r="H14" s="168"/>
      <c r="I14" s="13">
        <v>0.95089999999999997</v>
      </c>
      <c r="J14" s="166" t="s">
        <v>220</v>
      </c>
      <c r="K14" s="160">
        <v>0.8528</v>
      </c>
      <c r="L14" s="12" t="s">
        <v>207</v>
      </c>
      <c r="M14" s="163" t="s">
        <v>125</v>
      </c>
      <c r="N14" s="165" t="s">
        <v>125</v>
      </c>
      <c r="O14" s="161">
        <v>0.5323</v>
      </c>
      <c r="Q14" s="175"/>
      <c r="R14" s="176"/>
    </row>
    <row r="15" spans="1:18" s="14" customFormat="1" ht="54" customHeight="1" x14ac:dyDescent="0.2">
      <c r="A15" s="15">
        <v>9</v>
      </c>
      <c r="B15" s="18" t="s">
        <v>162</v>
      </c>
      <c r="C15" s="174">
        <v>1</v>
      </c>
      <c r="D15" s="12" t="s">
        <v>151</v>
      </c>
      <c r="E15" s="163">
        <v>1</v>
      </c>
      <c r="F15" s="12" t="s">
        <v>151</v>
      </c>
      <c r="G15" s="170"/>
      <c r="H15" s="168"/>
      <c r="I15" s="164">
        <v>1</v>
      </c>
      <c r="J15" s="166" t="s">
        <v>153</v>
      </c>
      <c r="K15" s="163">
        <v>1</v>
      </c>
      <c r="L15" s="12" t="s">
        <v>153</v>
      </c>
      <c r="M15" s="163">
        <v>1</v>
      </c>
      <c r="N15" s="158" t="s">
        <v>163</v>
      </c>
      <c r="O15" s="161">
        <v>0.8</v>
      </c>
    </row>
    <row r="16" spans="1:18" s="14" customFormat="1" ht="54" customHeight="1" x14ac:dyDescent="0.2">
      <c r="A16" s="15">
        <v>10</v>
      </c>
      <c r="B16" s="18" t="s">
        <v>164</v>
      </c>
      <c r="C16" s="159">
        <v>1.0226999999999999</v>
      </c>
      <c r="D16" s="12" t="s">
        <v>121</v>
      </c>
      <c r="E16" s="160">
        <v>0.99890000000000001</v>
      </c>
      <c r="F16" s="12" t="s">
        <v>120</v>
      </c>
      <c r="G16" s="170"/>
      <c r="H16" s="168"/>
      <c r="I16" s="13">
        <v>0.98850000000000005</v>
      </c>
      <c r="J16" s="166" t="s">
        <v>221</v>
      </c>
      <c r="K16" s="160">
        <v>0.95399999999999996</v>
      </c>
      <c r="L16" s="12" t="s">
        <v>208</v>
      </c>
      <c r="M16" s="160">
        <v>0.5</v>
      </c>
      <c r="N16" s="165" t="s">
        <v>211</v>
      </c>
      <c r="O16" s="161">
        <v>0.54120000000000001</v>
      </c>
    </row>
    <row r="17" spans="1:15" s="14" customFormat="1" ht="54" customHeight="1" x14ac:dyDescent="0.2">
      <c r="A17" s="15">
        <v>11</v>
      </c>
      <c r="B17" s="18" t="s">
        <v>165</v>
      </c>
      <c r="C17" s="174">
        <v>1</v>
      </c>
      <c r="D17" s="12" t="s">
        <v>151</v>
      </c>
      <c r="E17" s="160">
        <v>0.96960000000000002</v>
      </c>
      <c r="F17" s="12" t="s">
        <v>200</v>
      </c>
      <c r="G17" s="171"/>
      <c r="H17" s="168"/>
      <c r="I17" s="164">
        <v>1</v>
      </c>
      <c r="J17" s="166" t="s">
        <v>153</v>
      </c>
      <c r="K17" s="163">
        <v>1</v>
      </c>
      <c r="L17" s="166" t="s">
        <v>153</v>
      </c>
      <c r="M17" s="13">
        <v>0</v>
      </c>
      <c r="N17" s="158" t="s">
        <v>160</v>
      </c>
      <c r="O17" s="161">
        <v>0.69399999999999995</v>
      </c>
    </row>
    <row r="18" spans="1:15" s="14" customFormat="1" ht="54" customHeight="1" x14ac:dyDescent="0.2">
      <c r="A18" s="15">
        <v>12</v>
      </c>
      <c r="B18" s="18" t="s">
        <v>166</v>
      </c>
      <c r="C18" s="159">
        <v>1.4412</v>
      </c>
      <c r="D18" s="12" t="s">
        <v>121</v>
      </c>
      <c r="E18" s="160">
        <v>0.99760000000000004</v>
      </c>
      <c r="F18" s="12" t="s">
        <v>197</v>
      </c>
      <c r="G18" s="170"/>
      <c r="H18" s="168"/>
      <c r="I18" s="164">
        <v>1</v>
      </c>
      <c r="J18" s="166" t="s">
        <v>153</v>
      </c>
      <c r="K18" s="160">
        <v>0.98329999999999995</v>
      </c>
      <c r="L18" s="12" t="s">
        <v>209</v>
      </c>
      <c r="M18" s="163">
        <v>1</v>
      </c>
      <c r="N18" s="158" t="s">
        <v>163</v>
      </c>
      <c r="O18" s="161">
        <v>0.59709999999999996</v>
      </c>
    </row>
    <row r="19" spans="1:15" ht="45" customHeight="1" x14ac:dyDescent="0.2">
      <c r="A19" s="264" t="s">
        <v>134</v>
      </c>
      <c r="B19" s="265"/>
      <c r="C19" s="20">
        <v>1.0291999999999999</v>
      </c>
      <c r="D19" s="21" t="s">
        <v>121</v>
      </c>
      <c r="E19" s="20">
        <v>0.99509999999999998</v>
      </c>
      <c r="F19" s="22" t="s">
        <v>123</v>
      </c>
      <c r="G19" s="172"/>
      <c r="H19" s="173"/>
      <c r="I19" s="20">
        <v>0.91490000000000005</v>
      </c>
      <c r="J19" s="22" t="s">
        <v>223</v>
      </c>
      <c r="K19" s="20">
        <v>0.94420000000000004</v>
      </c>
      <c r="L19" s="22" t="s">
        <v>194</v>
      </c>
      <c r="M19" s="20">
        <v>0.8196</v>
      </c>
      <c r="N19" s="22" t="s">
        <v>215</v>
      </c>
      <c r="O19" s="23" t="s">
        <v>225</v>
      </c>
    </row>
  </sheetData>
  <mergeCells count="17">
    <mergeCell ref="A19:B19"/>
    <mergeCell ref="C5:D5"/>
    <mergeCell ref="E5:F5"/>
    <mergeCell ref="G5:H5"/>
    <mergeCell ref="I5:J5"/>
    <mergeCell ref="K5:L5"/>
    <mergeCell ref="M5:N5"/>
    <mergeCell ref="A2:O2"/>
    <mergeCell ref="A4:A6"/>
    <mergeCell ref="B4:B6"/>
    <mergeCell ref="C4:D4"/>
    <mergeCell ref="E4:F4"/>
    <mergeCell ref="G4:H4"/>
    <mergeCell ref="I4:J4"/>
    <mergeCell ref="K4:L4"/>
    <mergeCell ref="M4:N4"/>
    <mergeCell ref="O4:O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view="pageBreakPreview" zoomScale="80" zoomScaleNormal="90" zoomScaleSheetLayoutView="80" workbookViewId="0">
      <selection activeCell="C24" sqref="C24"/>
    </sheetView>
  </sheetViews>
  <sheetFormatPr defaultRowHeight="14.25" x14ac:dyDescent="0.2"/>
  <cols>
    <col min="1" max="1" width="9" style="2"/>
    <col min="2" max="2" width="46.625" style="3" customWidth="1"/>
    <col min="3" max="5" width="9" style="5"/>
  </cols>
  <sheetData>
    <row r="1" spans="1:9" s="1" customFormat="1" x14ac:dyDescent="0.2">
      <c r="A1" s="2"/>
      <c r="B1" s="2"/>
      <c r="C1" s="4"/>
      <c r="D1" s="4"/>
      <c r="E1" s="4"/>
    </row>
    <row r="2" spans="1:9" s="92" customFormat="1" ht="15.75" x14ac:dyDescent="0.25">
      <c r="B2" s="88" t="s">
        <v>181</v>
      </c>
      <c r="C2" s="93"/>
      <c r="D2" s="94"/>
    </row>
    <row r="3" spans="1:9" s="92" customFormat="1" x14ac:dyDescent="0.2">
      <c r="B3" s="89" t="s">
        <v>228</v>
      </c>
      <c r="C3" s="93"/>
      <c r="D3" s="94"/>
    </row>
    <row r="4" spans="1:9" s="92" customFormat="1" x14ac:dyDescent="0.2">
      <c r="B4" s="90"/>
      <c r="C4" s="93"/>
      <c r="D4" s="94"/>
    </row>
    <row r="5" spans="1:9" s="92" customFormat="1" x14ac:dyDescent="0.2">
      <c r="B5" s="91" t="s">
        <v>182</v>
      </c>
      <c r="C5" s="93"/>
      <c r="D5" s="94"/>
    </row>
    <row r="6" spans="1:9" s="92" customFormat="1" x14ac:dyDescent="0.2">
      <c r="B6" s="91" t="s">
        <v>183</v>
      </c>
      <c r="C6" s="93"/>
      <c r="D6" s="94"/>
    </row>
    <row r="7" spans="1:9" s="1" customFormat="1" x14ac:dyDescent="0.2">
      <c r="A7" s="2"/>
      <c r="B7" s="2"/>
      <c r="C7" s="4"/>
      <c r="D7" s="4"/>
      <c r="E7" s="4"/>
    </row>
    <row r="8" spans="1:9" s="3" customFormat="1" ht="28.5" customHeight="1" x14ac:dyDescent="0.2">
      <c r="A8" s="2"/>
      <c r="B8" s="179" t="s">
        <v>0</v>
      </c>
      <c r="C8" s="182" t="s">
        <v>1</v>
      </c>
      <c r="D8" s="182" t="s">
        <v>2</v>
      </c>
      <c r="E8" s="182" t="s">
        <v>3</v>
      </c>
    </row>
    <row r="9" spans="1:9" x14ac:dyDescent="0.2">
      <c r="B9" s="183" t="s">
        <v>4</v>
      </c>
      <c r="C9" s="184">
        <v>13860</v>
      </c>
      <c r="D9" s="184">
        <v>11838</v>
      </c>
      <c r="E9" s="185">
        <v>2022</v>
      </c>
      <c r="G9" s="177" t="e">
        <f>SUM(G10,G18)</f>
        <v>#REF!</v>
      </c>
      <c r="H9" s="177" t="e">
        <f>SUM(H10,H18)</f>
        <v>#REF!</v>
      </c>
      <c r="I9" s="177" t="e">
        <f t="shared" ref="I9" si="0">SUM(I10,I18)</f>
        <v>#REF!</v>
      </c>
    </row>
    <row r="10" spans="1:9" x14ac:dyDescent="0.2">
      <c r="B10" s="186" t="s">
        <v>5</v>
      </c>
      <c r="C10" s="187">
        <v>742</v>
      </c>
      <c r="D10" s="187">
        <v>510</v>
      </c>
      <c r="E10" s="188">
        <v>232</v>
      </c>
      <c r="G10" s="177" t="e">
        <f>SUM(#REF!)</f>
        <v>#REF!</v>
      </c>
      <c r="H10" s="177" t="e">
        <f>SUM(#REF!)</f>
        <v>#REF!</v>
      </c>
      <c r="I10" s="177" t="e">
        <f>SUM(#REF!)</f>
        <v>#REF!</v>
      </c>
    </row>
    <row r="11" spans="1:9" x14ac:dyDescent="0.2">
      <c r="B11" s="189" t="s">
        <v>6</v>
      </c>
      <c r="C11" s="190">
        <v>90</v>
      </c>
      <c r="D11" s="190">
        <v>87</v>
      </c>
      <c r="E11" s="191">
        <v>3</v>
      </c>
    </row>
    <row r="12" spans="1:9" x14ac:dyDescent="0.2">
      <c r="B12" s="192" t="s">
        <v>7</v>
      </c>
      <c r="C12" s="193">
        <v>133</v>
      </c>
      <c r="D12" s="193">
        <v>124</v>
      </c>
      <c r="E12" s="194">
        <v>9</v>
      </c>
    </row>
    <row r="13" spans="1:9" x14ac:dyDescent="0.2">
      <c r="B13" s="189" t="s">
        <v>8</v>
      </c>
      <c r="C13" s="190">
        <v>338</v>
      </c>
      <c r="D13" s="190">
        <v>162</v>
      </c>
      <c r="E13" s="191">
        <v>176</v>
      </c>
    </row>
    <row r="14" spans="1:9" x14ac:dyDescent="0.2">
      <c r="B14" s="192" t="s">
        <v>9</v>
      </c>
      <c r="C14" s="193">
        <v>43</v>
      </c>
      <c r="D14" s="193">
        <v>40</v>
      </c>
      <c r="E14" s="194">
        <v>3</v>
      </c>
    </row>
    <row r="15" spans="1:9" x14ac:dyDescent="0.2">
      <c r="B15" s="189" t="s">
        <v>10</v>
      </c>
      <c r="C15" s="190">
        <v>38</v>
      </c>
      <c r="D15" s="190">
        <v>36</v>
      </c>
      <c r="E15" s="191">
        <v>2</v>
      </c>
    </row>
    <row r="16" spans="1:9" x14ac:dyDescent="0.2">
      <c r="B16" s="192" t="s">
        <v>11</v>
      </c>
      <c r="C16" s="193">
        <v>100</v>
      </c>
      <c r="D16" s="193">
        <v>61</v>
      </c>
      <c r="E16" s="194">
        <v>39</v>
      </c>
    </row>
    <row r="17" spans="1:9" x14ac:dyDescent="0.2">
      <c r="B17" s="195" t="s">
        <v>12</v>
      </c>
      <c r="C17" s="196">
        <v>13106</v>
      </c>
      <c r="D17" s="196">
        <v>11317</v>
      </c>
      <c r="E17" s="197">
        <v>1789</v>
      </c>
    </row>
    <row r="18" spans="1:9" x14ac:dyDescent="0.2">
      <c r="B18" s="198" t="s">
        <v>13</v>
      </c>
      <c r="C18" s="199">
        <v>13106</v>
      </c>
      <c r="D18" s="199">
        <v>11317</v>
      </c>
      <c r="E18" s="200">
        <v>1789</v>
      </c>
      <c r="G18" s="177" t="e">
        <f>SUM(#REF!)</f>
        <v>#REF!</v>
      </c>
      <c r="H18" s="177" t="e">
        <f>SUM(#REF!)</f>
        <v>#REF!</v>
      </c>
      <c r="I18" s="177" t="e">
        <f>SUM(#REF!)</f>
        <v>#REF!</v>
      </c>
    </row>
    <row r="19" spans="1:9" x14ac:dyDescent="0.2">
      <c r="B19" s="201" t="s">
        <v>14</v>
      </c>
      <c r="C19" s="190">
        <v>101</v>
      </c>
      <c r="D19" s="190">
        <v>95</v>
      </c>
      <c r="E19" s="191">
        <v>6</v>
      </c>
    </row>
    <row r="20" spans="1:9" x14ac:dyDescent="0.2">
      <c r="B20" s="202" t="s">
        <v>15</v>
      </c>
      <c r="C20" s="193">
        <v>243</v>
      </c>
      <c r="D20" s="193">
        <v>142</v>
      </c>
      <c r="E20" s="194">
        <v>101</v>
      </c>
    </row>
    <row r="21" spans="1:9" x14ac:dyDescent="0.2">
      <c r="B21" s="201" t="s">
        <v>16</v>
      </c>
      <c r="C21" s="190">
        <v>8771</v>
      </c>
      <c r="D21" s="190">
        <v>7838</v>
      </c>
      <c r="E21" s="191">
        <v>933</v>
      </c>
    </row>
    <row r="22" spans="1:9" x14ac:dyDescent="0.2">
      <c r="B22" s="202" t="s">
        <v>17</v>
      </c>
      <c r="C22" s="193">
        <v>1774</v>
      </c>
      <c r="D22" s="193">
        <v>1494</v>
      </c>
      <c r="E22" s="194">
        <v>280</v>
      </c>
    </row>
    <row r="23" spans="1:9" x14ac:dyDescent="0.2">
      <c r="B23" s="201" t="s">
        <v>18</v>
      </c>
      <c r="C23" s="190">
        <v>1635</v>
      </c>
      <c r="D23" s="190">
        <v>1378</v>
      </c>
      <c r="E23" s="191">
        <v>257</v>
      </c>
    </row>
    <row r="24" spans="1:9" x14ac:dyDescent="0.2">
      <c r="B24" s="202" t="s">
        <v>19</v>
      </c>
      <c r="C24" s="193">
        <v>582</v>
      </c>
      <c r="D24" s="193">
        <v>370</v>
      </c>
      <c r="E24" s="194">
        <v>212</v>
      </c>
    </row>
    <row r="25" spans="1:9" x14ac:dyDescent="0.2">
      <c r="B25" s="186" t="s">
        <v>20</v>
      </c>
      <c r="C25" s="196">
        <v>12</v>
      </c>
      <c r="D25" s="196">
        <v>11</v>
      </c>
      <c r="E25" s="197">
        <v>1</v>
      </c>
    </row>
    <row r="26" spans="1:9" x14ac:dyDescent="0.2">
      <c r="B26" s="192" t="s">
        <v>21</v>
      </c>
      <c r="C26" s="193">
        <v>7</v>
      </c>
      <c r="D26" s="193">
        <v>7</v>
      </c>
      <c r="E26" s="194">
        <v>0</v>
      </c>
    </row>
    <row r="27" spans="1:9" x14ac:dyDescent="0.2">
      <c r="B27" s="189" t="s">
        <v>22</v>
      </c>
      <c r="C27" s="190">
        <v>5</v>
      </c>
      <c r="D27" s="190">
        <v>4</v>
      </c>
      <c r="E27" s="191">
        <v>1</v>
      </c>
    </row>
    <row r="28" spans="1:9" s="1" customFormat="1" x14ac:dyDescent="0.2">
      <c r="A28" s="2"/>
      <c r="B28" s="178"/>
      <c r="C28" s="180"/>
      <c r="D28" s="180"/>
      <c r="E28" s="181"/>
    </row>
    <row r="30" spans="1:9" x14ac:dyDescent="0.2">
      <c r="B30" s="95" t="s">
        <v>185</v>
      </c>
    </row>
    <row r="31" spans="1:9" x14ac:dyDescent="0.2">
      <c r="B31" s="96"/>
    </row>
    <row r="32" spans="1:9" x14ac:dyDescent="0.2">
      <c r="B32" s="95" t="s">
        <v>186</v>
      </c>
    </row>
    <row r="33" spans="2:2" x14ac:dyDescent="0.2">
      <c r="B33" s="97" t="s">
        <v>187</v>
      </c>
    </row>
    <row r="34" spans="2:2" x14ac:dyDescent="0.2">
      <c r="B34" s="97" t="s">
        <v>188</v>
      </c>
    </row>
    <row r="35" spans="2:2" x14ac:dyDescent="0.2">
      <c r="B35" s="97" t="s">
        <v>189</v>
      </c>
    </row>
  </sheetData>
  <pageMargins left="0.31496062992125984" right="0.70866141732283472" top="0.74803149606299213" bottom="0.74803149606299213" header="0.31496062992125984" footer="0.31496062992125984"/>
  <pageSetup scale="94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zoomScale="90" zoomScaleNormal="90" workbookViewId="0">
      <selection activeCell="I29" sqref="I29"/>
    </sheetView>
  </sheetViews>
  <sheetFormatPr defaultRowHeight="14.25" x14ac:dyDescent="0.2"/>
  <cols>
    <col min="1" max="1" width="9" style="2"/>
    <col min="2" max="2" width="46.625" style="3" customWidth="1"/>
    <col min="3" max="5" width="9" style="5"/>
  </cols>
  <sheetData>
    <row r="1" spans="1:5" s="1" customFormat="1" x14ac:dyDescent="0.2">
      <c r="A1" s="2"/>
      <c r="B1" s="2"/>
      <c r="C1" s="4"/>
      <c r="D1" s="4"/>
      <c r="E1" s="4"/>
    </row>
    <row r="2" spans="1:5" s="92" customFormat="1" ht="15.75" x14ac:dyDescent="0.25">
      <c r="B2" s="88" t="s">
        <v>181</v>
      </c>
      <c r="C2" s="93"/>
      <c r="D2" s="94"/>
    </row>
    <row r="3" spans="1:5" s="92" customFormat="1" x14ac:dyDescent="0.2">
      <c r="B3" s="89" t="s">
        <v>184</v>
      </c>
      <c r="C3" s="93"/>
      <c r="D3" s="94"/>
    </row>
    <row r="4" spans="1:5" s="92" customFormat="1" x14ac:dyDescent="0.2">
      <c r="B4" s="90"/>
      <c r="C4" s="93"/>
      <c r="D4" s="94"/>
    </row>
    <row r="5" spans="1:5" s="92" customFormat="1" x14ac:dyDescent="0.2">
      <c r="B5" s="91" t="s">
        <v>182</v>
      </c>
      <c r="C5" s="93"/>
      <c r="D5" s="94"/>
    </row>
    <row r="6" spans="1:5" s="92" customFormat="1" x14ac:dyDescent="0.2">
      <c r="B6" s="91" t="s">
        <v>183</v>
      </c>
      <c r="C6" s="93"/>
      <c r="D6" s="94"/>
    </row>
    <row r="7" spans="1:5" s="1" customFormat="1" x14ac:dyDescent="0.2">
      <c r="A7" s="2"/>
      <c r="B7" s="2"/>
      <c r="C7" s="4"/>
      <c r="D7" s="4"/>
      <c r="E7" s="4"/>
    </row>
    <row r="8" spans="1:5" s="1" customFormat="1" x14ac:dyDescent="0.2">
      <c r="A8" s="2"/>
      <c r="B8" s="2"/>
      <c r="C8" s="4"/>
      <c r="D8" s="4"/>
      <c r="E8" s="4"/>
    </row>
    <row r="9" spans="1:5" ht="36" customHeight="1" x14ac:dyDescent="0.2">
      <c r="B9" s="101" t="s">
        <v>0</v>
      </c>
      <c r="C9" s="102" t="s">
        <v>1</v>
      </c>
      <c r="D9" s="102" t="s">
        <v>2</v>
      </c>
      <c r="E9" s="102" t="s">
        <v>3</v>
      </c>
    </row>
    <row r="10" spans="1:5" ht="12.95" customHeight="1" x14ac:dyDescent="0.2">
      <c r="B10" s="103" t="s">
        <v>4</v>
      </c>
      <c r="C10" s="104">
        <v>13846</v>
      </c>
      <c r="D10" s="104">
        <v>11780</v>
      </c>
      <c r="E10" s="105">
        <v>2066</v>
      </c>
    </row>
    <row r="11" spans="1:5" ht="12.95" customHeight="1" x14ac:dyDescent="0.2">
      <c r="B11" s="106" t="s">
        <v>5</v>
      </c>
      <c r="C11" s="107">
        <v>734</v>
      </c>
      <c r="D11" s="107">
        <v>510</v>
      </c>
      <c r="E11" s="108">
        <v>224</v>
      </c>
    </row>
    <row r="12" spans="1:5" ht="12.95" customHeight="1" x14ac:dyDescent="0.2">
      <c r="B12" s="109" t="s">
        <v>6</v>
      </c>
      <c r="C12" s="110">
        <v>90</v>
      </c>
      <c r="D12" s="110">
        <v>87</v>
      </c>
      <c r="E12" s="111">
        <v>3</v>
      </c>
    </row>
    <row r="13" spans="1:5" ht="12.95" customHeight="1" x14ac:dyDescent="0.2">
      <c r="B13" s="112" t="s">
        <v>7</v>
      </c>
      <c r="C13" s="113">
        <v>133</v>
      </c>
      <c r="D13" s="113">
        <v>124</v>
      </c>
      <c r="E13" s="114">
        <v>9</v>
      </c>
    </row>
    <row r="14" spans="1:5" ht="12.95" customHeight="1" x14ac:dyDescent="0.2">
      <c r="B14" s="109" t="s">
        <v>8</v>
      </c>
      <c r="C14" s="110">
        <v>332</v>
      </c>
      <c r="D14" s="110">
        <v>163</v>
      </c>
      <c r="E14" s="111">
        <v>169</v>
      </c>
    </row>
    <row r="15" spans="1:5" ht="12.95" customHeight="1" x14ac:dyDescent="0.2">
      <c r="B15" s="112" t="s">
        <v>9</v>
      </c>
      <c r="C15" s="113">
        <v>43</v>
      </c>
      <c r="D15" s="113">
        <v>40</v>
      </c>
      <c r="E15" s="114">
        <v>3</v>
      </c>
    </row>
    <row r="16" spans="1:5" ht="12.95" customHeight="1" x14ac:dyDescent="0.2">
      <c r="B16" s="109" t="s">
        <v>10</v>
      </c>
      <c r="C16" s="110">
        <v>38</v>
      </c>
      <c r="D16" s="110">
        <v>36</v>
      </c>
      <c r="E16" s="111">
        <v>2</v>
      </c>
    </row>
    <row r="17" spans="1:5" ht="12.95" customHeight="1" x14ac:dyDescent="0.2">
      <c r="B17" s="112" t="s">
        <v>11</v>
      </c>
      <c r="C17" s="113">
        <v>98</v>
      </c>
      <c r="D17" s="113">
        <v>60</v>
      </c>
      <c r="E17" s="114">
        <v>38</v>
      </c>
    </row>
    <row r="18" spans="1:5" ht="12.95" customHeight="1" x14ac:dyDescent="0.2">
      <c r="B18" s="115" t="s">
        <v>12</v>
      </c>
      <c r="C18" s="116">
        <v>13100</v>
      </c>
      <c r="D18" s="116">
        <v>11259</v>
      </c>
      <c r="E18" s="117">
        <v>1841</v>
      </c>
    </row>
    <row r="19" spans="1:5" ht="12.95" customHeight="1" x14ac:dyDescent="0.2">
      <c r="B19" s="118" t="s">
        <v>13</v>
      </c>
      <c r="C19" s="119">
        <v>13100</v>
      </c>
      <c r="D19" s="119">
        <v>11259</v>
      </c>
      <c r="E19" s="120">
        <v>1841</v>
      </c>
    </row>
    <row r="20" spans="1:5" ht="12.95" customHeight="1" x14ac:dyDescent="0.2">
      <c r="B20" s="109" t="s">
        <v>14</v>
      </c>
      <c r="C20" s="110">
        <v>101</v>
      </c>
      <c r="D20" s="110">
        <v>94</v>
      </c>
      <c r="E20" s="111">
        <v>7</v>
      </c>
    </row>
    <row r="21" spans="1:5" ht="12.95" customHeight="1" x14ac:dyDescent="0.2">
      <c r="B21" s="112" t="s">
        <v>15</v>
      </c>
      <c r="C21" s="113">
        <v>244</v>
      </c>
      <c r="D21" s="113">
        <v>137</v>
      </c>
      <c r="E21" s="114">
        <v>107</v>
      </c>
    </row>
    <row r="22" spans="1:5" ht="12.95" customHeight="1" x14ac:dyDescent="0.2">
      <c r="B22" s="109" t="s">
        <v>16</v>
      </c>
      <c r="C22" s="110">
        <v>8771</v>
      </c>
      <c r="D22" s="110">
        <v>7779</v>
      </c>
      <c r="E22" s="111">
        <v>992</v>
      </c>
    </row>
    <row r="23" spans="1:5" ht="12.95" customHeight="1" x14ac:dyDescent="0.2">
      <c r="B23" s="112" t="s">
        <v>17</v>
      </c>
      <c r="C23" s="113">
        <v>1774</v>
      </c>
      <c r="D23" s="113">
        <v>1497</v>
      </c>
      <c r="E23" s="114">
        <v>277</v>
      </c>
    </row>
    <row r="24" spans="1:5" ht="12.95" customHeight="1" x14ac:dyDescent="0.2">
      <c r="B24" s="109" t="s">
        <v>18</v>
      </c>
      <c r="C24" s="110">
        <v>1635</v>
      </c>
      <c r="D24" s="110">
        <v>1387</v>
      </c>
      <c r="E24" s="111">
        <v>248</v>
      </c>
    </row>
    <row r="25" spans="1:5" ht="12.95" customHeight="1" x14ac:dyDescent="0.2">
      <c r="B25" s="112" t="s">
        <v>19</v>
      </c>
      <c r="C25" s="113">
        <v>575</v>
      </c>
      <c r="D25" s="113">
        <v>365</v>
      </c>
      <c r="E25" s="114">
        <v>210</v>
      </c>
    </row>
    <row r="26" spans="1:5" ht="12.95" customHeight="1" x14ac:dyDescent="0.2">
      <c r="B26" s="106" t="s">
        <v>20</v>
      </c>
      <c r="C26" s="116">
        <v>12</v>
      </c>
      <c r="D26" s="116">
        <v>11</v>
      </c>
      <c r="E26" s="117">
        <v>1</v>
      </c>
    </row>
    <row r="27" spans="1:5" ht="12.95" customHeight="1" x14ac:dyDescent="0.2">
      <c r="B27" s="112" t="s">
        <v>21</v>
      </c>
      <c r="C27" s="113">
        <v>7</v>
      </c>
      <c r="D27" s="113">
        <v>7</v>
      </c>
      <c r="E27" s="114">
        <v>0</v>
      </c>
    </row>
    <row r="28" spans="1:5" ht="12.95" customHeight="1" x14ac:dyDescent="0.2">
      <c r="B28" s="109" t="s">
        <v>22</v>
      </c>
      <c r="C28" s="110">
        <v>5</v>
      </c>
      <c r="D28" s="110">
        <v>4</v>
      </c>
      <c r="E28" s="111">
        <v>1</v>
      </c>
    </row>
    <row r="29" spans="1:5" s="1" customFormat="1" ht="12.95" customHeight="1" x14ac:dyDescent="0.2">
      <c r="A29" s="2"/>
      <c r="B29" s="98"/>
      <c r="C29" s="99"/>
      <c r="D29" s="99"/>
      <c r="E29" s="100"/>
    </row>
    <row r="31" spans="1:5" s="92" customFormat="1" x14ac:dyDescent="0.2">
      <c r="B31" s="95" t="s">
        <v>185</v>
      </c>
    </row>
    <row r="32" spans="1:5" s="92" customFormat="1" x14ac:dyDescent="0.2">
      <c r="B32" s="96"/>
    </row>
    <row r="33" spans="2:2" s="92" customFormat="1" x14ac:dyDescent="0.2">
      <c r="B33" s="95" t="s">
        <v>186</v>
      </c>
    </row>
    <row r="34" spans="2:2" s="92" customFormat="1" x14ac:dyDescent="0.2">
      <c r="B34" s="97" t="s">
        <v>187</v>
      </c>
    </row>
    <row r="35" spans="2:2" s="92" customFormat="1" x14ac:dyDescent="0.2">
      <c r="B35" s="97" t="s">
        <v>188</v>
      </c>
    </row>
    <row r="36" spans="2:2" s="92" customFormat="1" x14ac:dyDescent="0.2">
      <c r="B36" s="97" t="s">
        <v>189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8"/>
  <sheetViews>
    <sheetView showGridLines="0" zoomScale="90" zoomScaleNormal="90" workbookViewId="0">
      <selection activeCell="G11" sqref="G11"/>
    </sheetView>
  </sheetViews>
  <sheetFormatPr defaultRowHeight="14.25" x14ac:dyDescent="0.2"/>
  <cols>
    <col min="1" max="1" width="9" style="6"/>
    <col min="2" max="2" width="48.25" style="6" customWidth="1"/>
    <col min="3" max="4" width="14.125" style="7" customWidth="1"/>
    <col min="5" max="5" width="12" style="7" customWidth="1"/>
    <col min="6" max="6" width="12.5" style="7" customWidth="1"/>
    <col min="7" max="7" width="13.25" style="7" customWidth="1"/>
    <col min="8" max="16384" width="9" style="6"/>
  </cols>
  <sheetData>
    <row r="2" spans="2:7" s="92" customFormat="1" ht="15" x14ac:dyDescent="0.25">
      <c r="B2" s="123" t="s">
        <v>190</v>
      </c>
      <c r="C2" s="124"/>
      <c r="D2" s="124"/>
    </row>
    <row r="3" spans="2:7" s="92" customFormat="1" x14ac:dyDescent="0.2">
      <c r="B3" s="125" t="s">
        <v>184</v>
      </c>
      <c r="C3" s="126"/>
      <c r="D3" s="127"/>
    </row>
    <row r="4" spans="2:7" s="92" customFormat="1" ht="15" x14ac:dyDescent="0.25">
      <c r="B4" s="128"/>
      <c r="C4" s="126"/>
      <c r="D4" s="127"/>
    </row>
    <row r="5" spans="2:7" s="92" customFormat="1" x14ac:dyDescent="0.2">
      <c r="B5" s="129" t="s">
        <v>182</v>
      </c>
      <c r="C5" s="126"/>
      <c r="D5" s="127"/>
    </row>
    <row r="6" spans="2:7" s="92" customFormat="1" x14ac:dyDescent="0.2">
      <c r="B6" s="129" t="s">
        <v>183</v>
      </c>
      <c r="C6" s="126"/>
      <c r="D6" s="127"/>
    </row>
    <row r="10" spans="2:7" ht="36" x14ac:dyDescent="0.2">
      <c r="B10" s="121" t="s">
        <v>23</v>
      </c>
      <c r="C10" s="122" t="s">
        <v>24</v>
      </c>
      <c r="D10" s="122" t="s">
        <v>25</v>
      </c>
      <c r="E10" s="122" t="s">
        <v>26</v>
      </c>
      <c r="F10" s="122" t="s">
        <v>27</v>
      </c>
      <c r="G10" s="122" t="s">
        <v>28</v>
      </c>
    </row>
    <row r="11" spans="2:7" x14ac:dyDescent="0.2">
      <c r="B11" s="130" t="s">
        <v>4</v>
      </c>
      <c r="C11" s="131">
        <v>11720</v>
      </c>
      <c r="D11" s="131">
        <v>958</v>
      </c>
      <c r="E11" s="131">
        <v>246120</v>
      </c>
      <c r="F11" s="131">
        <v>1211</v>
      </c>
      <c r="G11" s="132">
        <v>99.507963594994294</v>
      </c>
    </row>
    <row r="12" spans="2:7" ht="12.95" customHeight="1" x14ac:dyDescent="0.2">
      <c r="B12" s="133" t="s">
        <v>13</v>
      </c>
      <c r="C12" s="134">
        <v>11720</v>
      </c>
      <c r="D12" s="134">
        <v>958</v>
      </c>
      <c r="E12" s="134">
        <v>246120</v>
      </c>
      <c r="F12" s="134">
        <v>1211</v>
      </c>
      <c r="G12" s="135">
        <v>99.507963594994294</v>
      </c>
    </row>
    <row r="13" spans="2:7" ht="23.1" customHeight="1" x14ac:dyDescent="0.2">
      <c r="B13" s="136" t="s">
        <v>14</v>
      </c>
      <c r="C13" s="137">
        <v>92</v>
      </c>
      <c r="D13" s="137">
        <v>0</v>
      </c>
      <c r="E13" s="137">
        <v>1932</v>
      </c>
      <c r="F13" s="137">
        <v>0</v>
      </c>
      <c r="G13" s="138">
        <v>100</v>
      </c>
    </row>
    <row r="14" spans="2:7" ht="12.95" customHeight="1" x14ac:dyDescent="0.2">
      <c r="B14" s="139" t="s">
        <v>36</v>
      </c>
      <c r="C14" s="140">
        <v>18</v>
      </c>
      <c r="D14" s="140">
        <v>0</v>
      </c>
      <c r="E14" s="140">
        <v>378</v>
      </c>
      <c r="F14" s="140">
        <v>0</v>
      </c>
      <c r="G14" s="141">
        <v>100</v>
      </c>
    </row>
    <row r="15" spans="2:7" ht="12.95" customHeight="1" x14ac:dyDescent="0.2">
      <c r="B15" s="142" t="s">
        <v>37</v>
      </c>
      <c r="C15" s="143">
        <v>3</v>
      </c>
      <c r="D15" s="143">
        <v>0</v>
      </c>
      <c r="E15" s="143">
        <v>63</v>
      </c>
      <c r="F15" s="143">
        <v>0</v>
      </c>
      <c r="G15" s="141">
        <v>100</v>
      </c>
    </row>
    <row r="16" spans="2:7" ht="23.1" customHeight="1" x14ac:dyDescent="0.2">
      <c r="B16" s="139" t="s">
        <v>38</v>
      </c>
      <c r="C16" s="140">
        <v>20</v>
      </c>
      <c r="D16" s="140">
        <v>0</v>
      </c>
      <c r="E16" s="140">
        <v>420</v>
      </c>
      <c r="F16" s="140">
        <v>0</v>
      </c>
      <c r="G16" s="141">
        <v>100</v>
      </c>
    </row>
    <row r="17" spans="2:7" ht="23.1" customHeight="1" x14ac:dyDescent="0.2">
      <c r="B17" s="142" t="s">
        <v>39</v>
      </c>
      <c r="C17" s="143">
        <v>27</v>
      </c>
      <c r="D17" s="143">
        <v>0</v>
      </c>
      <c r="E17" s="143">
        <v>567</v>
      </c>
      <c r="F17" s="143">
        <v>0</v>
      </c>
      <c r="G17" s="141">
        <v>100</v>
      </c>
    </row>
    <row r="18" spans="2:7" ht="23.1" customHeight="1" x14ac:dyDescent="0.2">
      <c r="B18" s="139" t="s">
        <v>40</v>
      </c>
      <c r="C18" s="140">
        <v>15</v>
      </c>
      <c r="D18" s="140">
        <v>0</v>
      </c>
      <c r="E18" s="140">
        <v>315</v>
      </c>
      <c r="F18" s="140">
        <v>0</v>
      </c>
      <c r="G18" s="141">
        <v>100</v>
      </c>
    </row>
    <row r="19" spans="2:7" ht="12.95" customHeight="1" x14ac:dyDescent="0.2">
      <c r="B19" s="142" t="s">
        <v>41</v>
      </c>
      <c r="C19" s="143">
        <v>6</v>
      </c>
      <c r="D19" s="143">
        <v>0</v>
      </c>
      <c r="E19" s="143">
        <v>126</v>
      </c>
      <c r="F19" s="143">
        <v>0</v>
      </c>
      <c r="G19" s="141">
        <v>100</v>
      </c>
    </row>
    <row r="20" spans="2:7" ht="12.95" customHeight="1" x14ac:dyDescent="0.2">
      <c r="B20" s="139" t="s">
        <v>42</v>
      </c>
      <c r="C20" s="140">
        <v>2</v>
      </c>
      <c r="D20" s="140">
        <v>0</v>
      </c>
      <c r="E20" s="140">
        <v>42</v>
      </c>
      <c r="F20" s="140">
        <v>0</v>
      </c>
      <c r="G20" s="141">
        <v>100</v>
      </c>
    </row>
    <row r="21" spans="2:7" ht="12.95" customHeight="1" x14ac:dyDescent="0.2">
      <c r="B21" s="142" t="s">
        <v>43</v>
      </c>
      <c r="C21" s="143">
        <v>1</v>
      </c>
      <c r="D21" s="143">
        <v>0</v>
      </c>
      <c r="E21" s="143">
        <v>21</v>
      </c>
      <c r="F21" s="143">
        <v>0</v>
      </c>
      <c r="G21" s="141">
        <v>100</v>
      </c>
    </row>
    <row r="22" spans="2:7" ht="12.95" customHeight="1" x14ac:dyDescent="0.2">
      <c r="B22" s="144" t="s">
        <v>9</v>
      </c>
      <c r="C22" s="145">
        <v>40</v>
      </c>
      <c r="D22" s="145">
        <v>0</v>
      </c>
      <c r="E22" s="145">
        <v>840</v>
      </c>
      <c r="F22" s="145">
        <v>0</v>
      </c>
      <c r="G22" s="138">
        <v>100</v>
      </c>
    </row>
    <row r="23" spans="2:7" ht="12.95" customHeight="1" x14ac:dyDescent="0.2">
      <c r="B23" s="142" t="s">
        <v>44</v>
      </c>
      <c r="C23" s="143">
        <v>16</v>
      </c>
      <c r="D23" s="143">
        <v>0</v>
      </c>
      <c r="E23" s="143">
        <v>336</v>
      </c>
      <c r="F23" s="143">
        <v>0</v>
      </c>
      <c r="G23" s="141">
        <v>100</v>
      </c>
    </row>
    <row r="24" spans="2:7" ht="12.95" customHeight="1" x14ac:dyDescent="0.2">
      <c r="B24" s="139" t="s">
        <v>45</v>
      </c>
      <c r="C24" s="140">
        <v>11</v>
      </c>
      <c r="D24" s="140">
        <v>0</v>
      </c>
      <c r="E24" s="140">
        <v>231</v>
      </c>
      <c r="F24" s="140">
        <v>0</v>
      </c>
      <c r="G24" s="141">
        <v>100</v>
      </c>
    </row>
    <row r="25" spans="2:7" ht="12.95" customHeight="1" x14ac:dyDescent="0.2">
      <c r="B25" s="142" t="s">
        <v>46</v>
      </c>
      <c r="C25" s="143">
        <v>9</v>
      </c>
      <c r="D25" s="143">
        <v>0</v>
      </c>
      <c r="E25" s="143">
        <v>189</v>
      </c>
      <c r="F25" s="143">
        <v>0</v>
      </c>
      <c r="G25" s="141">
        <v>100</v>
      </c>
    </row>
    <row r="26" spans="2:7" ht="12.95" customHeight="1" x14ac:dyDescent="0.2">
      <c r="B26" s="139" t="s">
        <v>47</v>
      </c>
      <c r="C26" s="140">
        <v>4</v>
      </c>
      <c r="D26" s="140">
        <v>0</v>
      </c>
      <c r="E26" s="140">
        <v>84</v>
      </c>
      <c r="F26" s="140">
        <v>0</v>
      </c>
      <c r="G26" s="141">
        <v>100</v>
      </c>
    </row>
    <row r="27" spans="2:7" ht="12.95" customHeight="1" x14ac:dyDescent="0.2">
      <c r="B27" s="136" t="s">
        <v>6</v>
      </c>
      <c r="C27" s="137">
        <v>86</v>
      </c>
      <c r="D27" s="137">
        <v>1</v>
      </c>
      <c r="E27" s="137">
        <v>1806</v>
      </c>
      <c r="F27" s="137">
        <v>2</v>
      </c>
      <c r="G27" s="138">
        <v>99.889258028792895</v>
      </c>
    </row>
    <row r="28" spans="2:7" ht="12.95" customHeight="1" x14ac:dyDescent="0.2">
      <c r="B28" s="139" t="s">
        <v>48</v>
      </c>
      <c r="C28" s="140">
        <v>43</v>
      </c>
      <c r="D28" s="140">
        <v>0</v>
      </c>
      <c r="E28" s="140">
        <v>903</v>
      </c>
      <c r="F28" s="140">
        <v>0</v>
      </c>
      <c r="G28" s="141">
        <v>100</v>
      </c>
    </row>
    <row r="29" spans="2:7" ht="12.95" customHeight="1" x14ac:dyDescent="0.2">
      <c r="B29" s="142" t="s">
        <v>49</v>
      </c>
      <c r="C29" s="143">
        <v>37</v>
      </c>
      <c r="D29" s="143">
        <v>0</v>
      </c>
      <c r="E29" s="143">
        <v>777</v>
      </c>
      <c r="F29" s="143">
        <v>0</v>
      </c>
      <c r="G29" s="141">
        <v>100</v>
      </c>
    </row>
    <row r="30" spans="2:7" ht="12.95" customHeight="1" x14ac:dyDescent="0.2">
      <c r="B30" s="139" t="s">
        <v>50</v>
      </c>
      <c r="C30" s="140">
        <v>6</v>
      </c>
      <c r="D30" s="140">
        <v>1</v>
      </c>
      <c r="E30" s="140">
        <v>126</v>
      </c>
      <c r="F30" s="140">
        <v>2</v>
      </c>
      <c r="G30" s="141">
        <v>98.412698412698404</v>
      </c>
    </row>
    <row r="31" spans="2:7" ht="12.95" customHeight="1" x14ac:dyDescent="0.2">
      <c r="B31" s="144" t="s">
        <v>29</v>
      </c>
      <c r="C31" s="137">
        <v>1491</v>
      </c>
      <c r="D31" s="137">
        <v>56</v>
      </c>
      <c r="E31" s="137">
        <v>31311</v>
      </c>
      <c r="F31" s="137">
        <v>65</v>
      </c>
      <c r="G31" s="138">
        <v>99.792405225000806</v>
      </c>
    </row>
    <row r="32" spans="2:7" ht="12.95" customHeight="1" x14ac:dyDescent="0.2">
      <c r="B32" s="139" t="s">
        <v>51</v>
      </c>
      <c r="C32" s="140">
        <v>124</v>
      </c>
      <c r="D32" s="140">
        <v>0</v>
      </c>
      <c r="E32" s="140">
        <v>2604</v>
      </c>
      <c r="F32" s="140">
        <v>0</v>
      </c>
      <c r="G32" s="141">
        <v>100</v>
      </c>
    </row>
    <row r="33" spans="2:7" ht="12.95" customHeight="1" x14ac:dyDescent="0.2">
      <c r="B33" s="142" t="s">
        <v>52</v>
      </c>
      <c r="C33" s="143">
        <v>57</v>
      </c>
      <c r="D33" s="143">
        <v>0</v>
      </c>
      <c r="E33" s="143">
        <v>1197</v>
      </c>
      <c r="F33" s="143">
        <v>0</v>
      </c>
      <c r="G33" s="141">
        <v>100</v>
      </c>
    </row>
    <row r="34" spans="2:7" ht="12.95" customHeight="1" x14ac:dyDescent="0.2">
      <c r="B34" s="139" t="s">
        <v>53</v>
      </c>
      <c r="C34" s="140">
        <v>222</v>
      </c>
      <c r="D34" s="140">
        <v>1</v>
      </c>
      <c r="E34" s="140">
        <v>4662</v>
      </c>
      <c r="F34" s="140">
        <v>1</v>
      </c>
      <c r="G34" s="141">
        <v>99.978549978550006</v>
      </c>
    </row>
    <row r="35" spans="2:7" ht="12.95" customHeight="1" x14ac:dyDescent="0.2">
      <c r="B35" s="142" t="s">
        <v>54</v>
      </c>
      <c r="C35" s="143">
        <v>420</v>
      </c>
      <c r="D35" s="143">
        <v>2</v>
      </c>
      <c r="E35" s="143">
        <v>8820</v>
      </c>
      <c r="F35" s="143">
        <v>2</v>
      </c>
      <c r="G35" s="141">
        <v>99.977324263038597</v>
      </c>
    </row>
    <row r="36" spans="2:7" ht="12.95" customHeight="1" x14ac:dyDescent="0.2">
      <c r="B36" s="139" t="s">
        <v>55</v>
      </c>
      <c r="C36" s="140">
        <v>188</v>
      </c>
      <c r="D36" s="140">
        <v>2</v>
      </c>
      <c r="E36" s="140">
        <v>3948</v>
      </c>
      <c r="F36" s="140">
        <v>2</v>
      </c>
      <c r="G36" s="141">
        <v>99.949341438703101</v>
      </c>
    </row>
    <row r="37" spans="2:7" ht="12.95" customHeight="1" x14ac:dyDescent="0.2">
      <c r="B37" s="142" t="s">
        <v>56</v>
      </c>
      <c r="C37" s="143">
        <v>147</v>
      </c>
      <c r="D37" s="143">
        <v>8</v>
      </c>
      <c r="E37" s="143">
        <v>3087</v>
      </c>
      <c r="F37" s="143">
        <v>9</v>
      </c>
      <c r="G37" s="141">
        <v>99.708454810495596</v>
      </c>
    </row>
    <row r="38" spans="2:7" ht="12.95" customHeight="1" x14ac:dyDescent="0.2">
      <c r="B38" s="139" t="s">
        <v>57</v>
      </c>
      <c r="C38" s="140">
        <v>188</v>
      </c>
      <c r="D38" s="140">
        <v>13</v>
      </c>
      <c r="E38" s="140">
        <v>3948</v>
      </c>
      <c r="F38" s="140">
        <v>18</v>
      </c>
      <c r="G38" s="141">
        <v>99.544072948328306</v>
      </c>
    </row>
    <row r="39" spans="2:7" ht="12.95" customHeight="1" x14ac:dyDescent="0.2">
      <c r="B39" s="142" t="s">
        <v>58</v>
      </c>
      <c r="C39" s="143">
        <v>145</v>
      </c>
      <c r="D39" s="143">
        <v>30</v>
      </c>
      <c r="E39" s="143">
        <v>3045</v>
      </c>
      <c r="F39" s="143">
        <v>33</v>
      </c>
      <c r="G39" s="141">
        <v>98.916256157635502</v>
      </c>
    </row>
    <row r="40" spans="2:7" ht="12.95" customHeight="1" x14ac:dyDescent="0.2">
      <c r="B40" s="136" t="s">
        <v>11</v>
      </c>
      <c r="C40" s="145">
        <v>60</v>
      </c>
      <c r="D40" s="145">
        <v>1</v>
      </c>
      <c r="E40" s="145">
        <v>1260</v>
      </c>
      <c r="F40" s="145">
        <v>3</v>
      </c>
      <c r="G40" s="138">
        <v>99.761904761904802</v>
      </c>
    </row>
    <row r="41" spans="2:7" ht="12.95" customHeight="1" x14ac:dyDescent="0.2">
      <c r="B41" s="142" t="s">
        <v>59</v>
      </c>
      <c r="C41" s="143">
        <v>16</v>
      </c>
      <c r="D41" s="143">
        <v>0</v>
      </c>
      <c r="E41" s="143">
        <v>336</v>
      </c>
      <c r="F41" s="143">
        <v>0</v>
      </c>
      <c r="G41" s="141">
        <v>100</v>
      </c>
    </row>
    <row r="42" spans="2:7" ht="12.95" customHeight="1" x14ac:dyDescent="0.2">
      <c r="B42" s="139" t="s">
        <v>46</v>
      </c>
      <c r="C42" s="140">
        <v>20</v>
      </c>
      <c r="D42" s="140">
        <v>0</v>
      </c>
      <c r="E42" s="140">
        <v>420</v>
      </c>
      <c r="F42" s="140">
        <v>0</v>
      </c>
      <c r="G42" s="141">
        <v>100</v>
      </c>
    </row>
    <row r="43" spans="2:7" ht="12.95" customHeight="1" x14ac:dyDescent="0.2">
      <c r="B43" s="142" t="s">
        <v>60</v>
      </c>
      <c r="C43" s="143">
        <v>15</v>
      </c>
      <c r="D43" s="143">
        <v>0</v>
      </c>
      <c r="E43" s="143">
        <v>315</v>
      </c>
      <c r="F43" s="143">
        <v>0</v>
      </c>
      <c r="G43" s="141">
        <v>100</v>
      </c>
    </row>
    <row r="44" spans="2:7" ht="12.95" customHeight="1" x14ac:dyDescent="0.2">
      <c r="B44" s="139" t="s">
        <v>61</v>
      </c>
      <c r="C44" s="140">
        <v>9</v>
      </c>
      <c r="D44" s="140">
        <v>1</v>
      </c>
      <c r="E44" s="140">
        <v>189</v>
      </c>
      <c r="F44" s="140">
        <v>3</v>
      </c>
      <c r="G44" s="141">
        <v>98.412698412698404</v>
      </c>
    </row>
    <row r="45" spans="2:7" ht="12.95" customHeight="1" x14ac:dyDescent="0.2">
      <c r="B45" s="144" t="s">
        <v>8</v>
      </c>
      <c r="C45" s="137">
        <v>163</v>
      </c>
      <c r="D45" s="137">
        <v>9</v>
      </c>
      <c r="E45" s="137">
        <v>3423</v>
      </c>
      <c r="F45" s="137">
        <v>10</v>
      </c>
      <c r="G45" s="138">
        <v>99.707858603564105</v>
      </c>
    </row>
    <row r="46" spans="2:7" ht="12.95" customHeight="1" x14ac:dyDescent="0.2">
      <c r="B46" s="139" t="s">
        <v>50</v>
      </c>
      <c r="C46" s="140">
        <v>6</v>
      </c>
      <c r="D46" s="140">
        <v>0</v>
      </c>
      <c r="E46" s="140">
        <v>126</v>
      </c>
      <c r="F46" s="140">
        <v>0</v>
      </c>
      <c r="G46" s="141">
        <v>100</v>
      </c>
    </row>
    <row r="47" spans="2:7" ht="12.95" customHeight="1" x14ac:dyDescent="0.2">
      <c r="B47" s="142" t="s">
        <v>45</v>
      </c>
      <c r="C47" s="143">
        <v>29</v>
      </c>
      <c r="D47" s="143">
        <v>1</v>
      </c>
      <c r="E47" s="143">
        <v>609</v>
      </c>
      <c r="F47" s="143">
        <v>1</v>
      </c>
      <c r="G47" s="141">
        <v>99.835796387520503</v>
      </c>
    </row>
    <row r="48" spans="2:7" ht="12.95" customHeight="1" x14ac:dyDescent="0.2">
      <c r="B48" s="139" t="s">
        <v>62</v>
      </c>
      <c r="C48" s="140">
        <v>21</v>
      </c>
      <c r="D48" s="140">
        <v>1</v>
      </c>
      <c r="E48" s="140">
        <v>441</v>
      </c>
      <c r="F48" s="140">
        <v>1</v>
      </c>
      <c r="G48" s="141">
        <v>99.773242630385496</v>
      </c>
    </row>
    <row r="49" spans="2:7" ht="12.95" customHeight="1" x14ac:dyDescent="0.2">
      <c r="B49" s="142" t="s">
        <v>63</v>
      </c>
      <c r="C49" s="143">
        <v>58</v>
      </c>
      <c r="D49" s="143">
        <v>4</v>
      </c>
      <c r="E49" s="143">
        <v>1218</v>
      </c>
      <c r="F49" s="143">
        <v>4</v>
      </c>
      <c r="G49" s="141">
        <v>99.671592775041006</v>
      </c>
    </row>
    <row r="50" spans="2:7" ht="12.95" customHeight="1" x14ac:dyDescent="0.2">
      <c r="B50" s="139" t="s">
        <v>64</v>
      </c>
      <c r="C50" s="140">
        <v>41</v>
      </c>
      <c r="D50" s="140">
        <v>2</v>
      </c>
      <c r="E50" s="140">
        <v>861</v>
      </c>
      <c r="F50" s="140">
        <v>3</v>
      </c>
      <c r="G50" s="141">
        <v>99.6515679442509</v>
      </c>
    </row>
    <row r="51" spans="2:7" ht="12.95" customHeight="1" x14ac:dyDescent="0.2">
      <c r="B51" s="142" t="s">
        <v>47</v>
      </c>
      <c r="C51" s="143">
        <v>8</v>
      </c>
      <c r="D51" s="143">
        <v>1</v>
      </c>
      <c r="E51" s="143">
        <v>168</v>
      </c>
      <c r="F51" s="143">
        <v>1</v>
      </c>
      <c r="G51" s="141">
        <v>99.404761904761898</v>
      </c>
    </row>
    <row r="52" spans="2:7" ht="12.95" customHeight="1" x14ac:dyDescent="0.2">
      <c r="B52" s="136" t="s">
        <v>7</v>
      </c>
      <c r="C52" s="145">
        <v>135</v>
      </c>
      <c r="D52" s="145">
        <v>7</v>
      </c>
      <c r="E52" s="145">
        <v>2835</v>
      </c>
      <c r="F52" s="145">
        <v>9</v>
      </c>
      <c r="G52" s="138">
        <v>99.682539682539698</v>
      </c>
    </row>
    <row r="53" spans="2:7" ht="12.95" customHeight="1" x14ac:dyDescent="0.2">
      <c r="B53" s="142" t="s">
        <v>65</v>
      </c>
      <c r="C53" s="143">
        <v>74</v>
      </c>
      <c r="D53" s="143">
        <v>2</v>
      </c>
      <c r="E53" s="143">
        <v>1554</v>
      </c>
      <c r="F53" s="143">
        <v>3</v>
      </c>
      <c r="G53" s="141">
        <v>99.806949806949802</v>
      </c>
    </row>
    <row r="54" spans="2:7" ht="23.1" customHeight="1" x14ac:dyDescent="0.2">
      <c r="B54" s="139" t="s">
        <v>66</v>
      </c>
      <c r="C54" s="140">
        <v>22</v>
      </c>
      <c r="D54" s="140">
        <v>1</v>
      </c>
      <c r="E54" s="140">
        <v>462</v>
      </c>
      <c r="F54" s="140">
        <v>1</v>
      </c>
      <c r="G54" s="141">
        <v>99.783549783549802</v>
      </c>
    </row>
    <row r="55" spans="2:7" ht="12.95" customHeight="1" x14ac:dyDescent="0.2">
      <c r="B55" s="142" t="s">
        <v>67</v>
      </c>
      <c r="C55" s="143">
        <v>8</v>
      </c>
      <c r="D55" s="143">
        <v>1</v>
      </c>
      <c r="E55" s="143">
        <v>168</v>
      </c>
      <c r="F55" s="143">
        <v>1</v>
      </c>
      <c r="G55" s="141">
        <v>99.404761904761898</v>
      </c>
    </row>
    <row r="56" spans="2:7" ht="23.1" customHeight="1" x14ac:dyDescent="0.2">
      <c r="B56" s="139" t="s">
        <v>68</v>
      </c>
      <c r="C56" s="140">
        <v>31</v>
      </c>
      <c r="D56" s="140">
        <v>3</v>
      </c>
      <c r="E56" s="140">
        <v>651</v>
      </c>
      <c r="F56" s="140">
        <v>4</v>
      </c>
      <c r="G56" s="141">
        <v>99.385560675883298</v>
      </c>
    </row>
    <row r="57" spans="2:7" ht="12.95" customHeight="1" x14ac:dyDescent="0.2">
      <c r="B57" s="144" t="s">
        <v>30</v>
      </c>
      <c r="C57" s="137">
        <v>1381</v>
      </c>
      <c r="D57" s="137">
        <v>82</v>
      </c>
      <c r="E57" s="137">
        <v>29001</v>
      </c>
      <c r="F57" s="137">
        <v>96</v>
      </c>
      <c r="G57" s="138">
        <v>99.668976931829903</v>
      </c>
    </row>
    <row r="58" spans="2:7" ht="12.95" customHeight="1" x14ac:dyDescent="0.2">
      <c r="B58" s="139" t="s">
        <v>30</v>
      </c>
      <c r="C58" s="140">
        <v>1</v>
      </c>
      <c r="D58" s="140">
        <v>0</v>
      </c>
      <c r="E58" s="140">
        <v>21</v>
      </c>
      <c r="F58" s="140">
        <v>0</v>
      </c>
      <c r="G58" s="141">
        <v>100</v>
      </c>
    </row>
    <row r="59" spans="2:7" ht="12.95" customHeight="1" x14ac:dyDescent="0.2">
      <c r="B59" s="142" t="s">
        <v>69</v>
      </c>
      <c r="C59" s="143">
        <v>48</v>
      </c>
      <c r="D59" s="143">
        <v>1</v>
      </c>
      <c r="E59" s="143">
        <v>1008</v>
      </c>
      <c r="F59" s="143">
        <v>1</v>
      </c>
      <c r="G59" s="141">
        <v>99.900793650793602</v>
      </c>
    </row>
    <row r="60" spans="2:7" ht="23.1" customHeight="1" x14ac:dyDescent="0.2">
      <c r="B60" s="139" t="s">
        <v>70</v>
      </c>
      <c r="C60" s="140">
        <v>179</v>
      </c>
      <c r="D60" s="140">
        <v>7</v>
      </c>
      <c r="E60" s="140">
        <v>3759</v>
      </c>
      <c r="F60" s="140">
        <v>7</v>
      </c>
      <c r="G60" s="141">
        <v>99.813780260707603</v>
      </c>
    </row>
    <row r="61" spans="2:7" ht="12.95" customHeight="1" x14ac:dyDescent="0.2">
      <c r="B61" s="142" t="s">
        <v>71</v>
      </c>
      <c r="C61" s="143">
        <v>52</v>
      </c>
      <c r="D61" s="143">
        <v>2</v>
      </c>
      <c r="E61" s="143">
        <v>1092</v>
      </c>
      <c r="F61" s="143">
        <v>3</v>
      </c>
      <c r="G61" s="141">
        <v>99.725274725274701</v>
      </c>
    </row>
    <row r="62" spans="2:7" ht="12.95" customHeight="1" x14ac:dyDescent="0.2">
      <c r="B62" s="139" t="s">
        <v>72</v>
      </c>
      <c r="C62" s="140">
        <v>1101</v>
      </c>
      <c r="D62" s="140">
        <v>72</v>
      </c>
      <c r="E62" s="140">
        <v>23121</v>
      </c>
      <c r="F62" s="140">
        <v>85</v>
      </c>
      <c r="G62" s="141">
        <v>99.632368842178096</v>
      </c>
    </row>
    <row r="63" spans="2:7" ht="12.95" customHeight="1" x14ac:dyDescent="0.2">
      <c r="B63" s="136" t="s">
        <v>31</v>
      </c>
      <c r="C63" s="137">
        <v>7739</v>
      </c>
      <c r="D63" s="137">
        <v>641</v>
      </c>
      <c r="E63" s="137">
        <v>162519</v>
      </c>
      <c r="F63" s="137">
        <v>826</v>
      </c>
      <c r="G63" s="138">
        <v>99.491751733643497</v>
      </c>
    </row>
    <row r="64" spans="2:7" ht="12.95" customHeight="1" x14ac:dyDescent="0.2">
      <c r="B64" s="139" t="s">
        <v>73</v>
      </c>
      <c r="C64" s="140">
        <v>339</v>
      </c>
      <c r="D64" s="140">
        <v>1</v>
      </c>
      <c r="E64" s="140">
        <v>7119</v>
      </c>
      <c r="F64" s="140">
        <v>1</v>
      </c>
      <c r="G64" s="141">
        <v>99.985953083298199</v>
      </c>
    </row>
    <row r="65" spans="2:7" ht="12.95" customHeight="1" x14ac:dyDescent="0.2">
      <c r="B65" s="142" t="s">
        <v>74</v>
      </c>
      <c r="C65" s="143">
        <v>660</v>
      </c>
      <c r="D65" s="143">
        <v>5</v>
      </c>
      <c r="E65" s="143">
        <v>13860</v>
      </c>
      <c r="F65" s="143">
        <v>5</v>
      </c>
      <c r="G65" s="141">
        <v>99.963924963924995</v>
      </c>
    </row>
    <row r="66" spans="2:7" ht="12.95" customHeight="1" x14ac:dyDescent="0.2">
      <c r="B66" s="139" t="s">
        <v>75</v>
      </c>
      <c r="C66" s="140">
        <v>762</v>
      </c>
      <c r="D66" s="140">
        <v>13</v>
      </c>
      <c r="E66" s="140">
        <v>16002</v>
      </c>
      <c r="F66" s="140">
        <v>17</v>
      </c>
      <c r="G66" s="141">
        <v>99.893763279590004</v>
      </c>
    </row>
    <row r="67" spans="2:7" ht="12.95" customHeight="1" x14ac:dyDescent="0.2">
      <c r="B67" s="142" t="s">
        <v>76</v>
      </c>
      <c r="C67" s="143">
        <v>425</v>
      </c>
      <c r="D67" s="143">
        <v>6</v>
      </c>
      <c r="E67" s="143">
        <v>8925</v>
      </c>
      <c r="F67" s="143">
        <v>10</v>
      </c>
      <c r="G67" s="141">
        <v>99.887955182072801</v>
      </c>
    </row>
    <row r="68" spans="2:7" ht="12.95" customHeight="1" x14ac:dyDescent="0.2">
      <c r="B68" s="139" t="s">
        <v>77</v>
      </c>
      <c r="C68" s="140">
        <v>371</v>
      </c>
      <c r="D68" s="140">
        <v>5</v>
      </c>
      <c r="E68" s="140">
        <v>7791</v>
      </c>
      <c r="F68" s="140">
        <v>10</v>
      </c>
      <c r="G68" s="141">
        <v>99.871646771916303</v>
      </c>
    </row>
    <row r="69" spans="2:7" ht="12.95" customHeight="1" x14ac:dyDescent="0.2">
      <c r="B69" s="142" t="s">
        <v>78</v>
      </c>
      <c r="C69" s="143">
        <v>64</v>
      </c>
      <c r="D69" s="143">
        <v>3</v>
      </c>
      <c r="E69" s="143">
        <v>1344</v>
      </c>
      <c r="F69" s="143">
        <v>3</v>
      </c>
      <c r="G69" s="141">
        <v>99.776785714285694</v>
      </c>
    </row>
    <row r="70" spans="2:7" ht="12.95" customHeight="1" x14ac:dyDescent="0.2">
      <c r="B70" s="139" t="s">
        <v>79</v>
      </c>
      <c r="C70" s="140">
        <v>541</v>
      </c>
      <c r="D70" s="140">
        <v>14</v>
      </c>
      <c r="E70" s="140">
        <v>11361</v>
      </c>
      <c r="F70" s="140">
        <v>26</v>
      </c>
      <c r="G70" s="141">
        <v>99.771146906082194</v>
      </c>
    </row>
    <row r="71" spans="2:7" ht="12.95" customHeight="1" x14ac:dyDescent="0.2">
      <c r="B71" s="142" t="s">
        <v>80</v>
      </c>
      <c r="C71" s="143">
        <v>754</v>
      </c>
      <c r="D71" s="143">
        <v>24</v>
      </c>
      <c r="E71" s="143">
        <v>15834</v>
      </c>
      <c r="F71" s="143">
        <v>40</v>
      </c>
      <c r="G71" s="141">
        <v>99.747379057723904</v>
      </c>
    </row>
    <row r="72" spans="2:7" ht="12.95" customHeight="1" x14ac:dyDescent="0.2">
      <c r="B72" s="139" t="s">
        <v>81</v>
      </c>
      <c r="C72" s="140">
        <v>657</v>
      </c>
      <c r="D72" s="140">
        <v>19</v>
      </c>
      <c r="E72" s="140">
        <v>13797</v>
      </c>
      <c r="F72" s="140">
        <v>37</v>
      </c>
      <c r="G72" s="141">
        <v>99.731825759223</v>
      </c>
    </row>
    <row r="73" spans="2:7" ht="12.95" customHeight="1" x14ac:dyDescent="0.2">
      <c r="B73" s="142" t="s">
        <v>82</v>
      </c>
      <c r="C73" s="143">
        <v>603</v>
      </c>
      <c r="D73" s="143">
        <v>26</v>
      </c>
      <c r="E73" s="143">
        <v>12663</v>
      </c>
      <c r="F73" s="143">
        <v>45</v>
      </c>
      <c r="G73" s="141">
        <v>99.644633972992196</v>
      </c>
    </row>
    <row r="74" spans="2:7" ht="12.95" customHeight="1" x14ac:dyDescent="0.2">
      <c r="B74" s="139" t="s">
        <v>83</v>
      </c>
      <c r="C74" s="140">
        <v>333</v>
      </c>
      <c r="D74" s="140">
        <v>13</v>
      </c>
      <c r="E74" s="140">
        <v>6993</v>
      </c>
      <c r="F74" s="140">
        <v>25</v>
      </c>
      <c r="G74" s="141">
        <v>99.642499642499601</v>
      </c>
    </row>
    <row r="75" spans="2:7" ht="12.95" customHeight="1" x14ac:dyDescent="0.2">
      <c r="B75" s="142" t="s">
        <v>84</v>
      </c>
      <c r="C75" s="143">
        <v>165</v>
      </c>
      <c r="D75" s="143">
        <v>12</v>
      </c>
      <c r="E75" s="143">
        <v>3465</v>
      </c>
      <c r="F75" s="143">
        <v>18</v>
      </c>
      <c r="G75" s="141">
        <v>99.480519480519504</v>
      </c>
    </row>
    <row r="76" spans="2:7" ht="12.95" customHeight="1" x14ac:dyDescent="0.2">
      <c r="B76" s="139" t="s">
        <v>85</v>
      </c>
      <c r="C76" s="140">
        <v>544</v>
      </c>
      <c r="D76" s="140">
        <v>84</v>
      </c>
      <c r="E76" s="140">
        <v>11424</v>
      </c>
      <c r="F76" s="140">
        <v>84</v>
      </c>
      <c r="G76" s="141">
        <v>99.264705882352899</v>
      </c>
    </row>
    <row r="77" spans="2:7" ht="12.95" customHeight="1" x14ac:dyDescent="0.2">
      <c r="B77" s="142" t="s">
        <v>86</v>
      </c>
      <c r="C77" s="143">
        <v>279</v>
      </c>
      <c r="D77" s="143">
        <v>38</v>
      </c>
      <c r="E77" s="143">
        <v>5859</v>
      </c>
      <c r="F77" s="143">
        <v>54</v>
      </c>
      <c r="G77" s="141">
        <v>99.078341013824897</v>
      </c>
    </row>
    <row r="78" spans="2:7" ht="23.1" customHeight="1" x14ac:dyDescent="0.2">
      <c r="B78" s="139" t="s">
        <v>87</v>
      </c>
      <c r="C78" s="140">
        <v>564</v>
      </c>
      <c r="D78" s="140">
        <v>56</v>
      </c>
      <c r="E78" s="140">
        <v>11844</v>
      </c>
      <c r="F78" s="140">
        <v>115</v>
      </c>
      <c r="G78" s="141">
        <v>99.029044241810197</v>
      </c>
    </row>
    <row r="79" spans="2:7" ht="12.95" customHeight="1" x14ac:dyDescent="0.2">
      <c r="B79" s="142" t="s">
        <v>88</v>
      </c>
      <c r="C79" s="143">
        <v>678</v>
      </c>
      <c r="D79" s="143">
        <v>322</v>
      </c>
      <c r="E79" s="143">
        <v>14238</v>
      </c>
      <c r="F79" s="143">
        <v>336</v>
      </c>
      <c r="G79" s="141">
        <v>97.640117994100294</v>
      </c>
    </row>
    <row r="80" spans="2:7" ht="12.95" customHeight="1" x14ac:dyDescent="0.2">
      <c r="B80" s="144" t="s">
        <v>32</v>
      </c>
      <c r="C80" s="145">
        <v>136</v>
      </c>
      <c r="D80" s="145">
        <v>23</v>
      </c>
      <c r="E80" s="145">
        <v>2856</v>
      </c>
      <c r="F80" s="145">
        <v>28</v>
      </c>
      <c r="G80" s="138">
        <v>99.019607843137294</v>
      </c>
    </row>
    <row r="81" spans="2:7" ht="12.95" customHeight="1" x14ac:dyDescent="0.2">
      <c r="B81" s="142" t="s">
        <v>89</v>
      </c>
      <c r="C81" s="143">
        <v>1</v>
      </c>
      <c r="D81" s="143">
        <v>0</v>
      </c>
      <c r="E81" s="143">
        <v>21</v>
      </c>
      <c r="F81" s="143">
        <v>0</v>
      </c>
      <c r="G81" s="141">
        <v>100</v>
      </c>
    </row>
    <row r="82" spans="2:7" ht="12.95" customHeight="1" x14ac:dyDescent="0.2">
      <c r="B82" s="139" t="s">
        <v>90</v>
      </c>
      <c r="C82" s="140">
        <v>2</v>
      </c>
      <c r="D82" s="140">
        <v>0</v>
      </c>
      <c r="E82" s="140">
        <v>42</v>
      </c>
      <c r="F82" s="140">
        <v>0</v>
      </c>
      <c r="G82" s="141">
        <v>100</v>
      </c>
    </row>
    <row r="83" spans="2:7" ht="12.95" customHeight="1" x14ac:dyDescent="0.2">
      <c r="B83" s="142" t="s">
        <v>91</v>
      </c>
      <c r="C83" s="143">
        <v>104</v>
      </c>
      <c r="D83" s="143">
        <v>18</v>
      </c>
      <c r="E83" s="143">
        <v>2184</v>
      </c>
      <c r="F83" s="143">
        <v>19</v>
      </c>
      <c r="G83" s="141">
        <v>99.130036630036599</v>
      </c>
    </row>
    <row r="84" spans="2:7" ht="12.95" customHeight="1" x14ac:dyDescent="0.2">
      <c r="B84" s="139" t="s">
        <v>92</v>
      </c>
      <c r="C84" s="140">
        <v>26</v>
      </c>
      <c r="D84" s="140">
        <v>4</v>
      </c>
      <c r="E84" s="140">
        <v>546</v>
      </c>
      <c r="F84" s="140">
        <v>8</v>
      </c>
      <c r="G84" s="141">
        <v>98.534798534798497</v>
      </c>
    </row>
    <row r="85" spans="2:7" ht="12.95" customHeight="1" x14ac:dyDescent="0.2">
      <c r="B85" s="142" t="s">
        <v>37</v>
      </c>
      <c r="C85" s="143">
        <v>3</v>
      </c>
      <c r="D85" s="143">
        <v>1</v>
      </c>
      <c r="E85" s="143">
        <v>63</v>
      </c>
      <c r="F85" s="143">
        <v>1</v>
      </c>
      <c r="G85" s="141">
        <v>98.412698412698404</v>
      </c>
    </row>
    <row r="86" spans="2:7" ht="12.95" customHeight="1" x14ac:dyDescent="0.2">
      <c r="B86" s="136" t="s">
        <v>33</v>
      </c>
      <c r="C86" s="145">
        <v>182</v>
      </c>
      <c r="D86" s="145">
        <v>36</v>
      </c>
      <c r="E86" s="145">
        <v>3822</v>
      </c>
      <c r="F86" s="145">
        <v>44</v>
      </c>
      <c r="G86" s="138">
        <v>98.8487702773417</v>
      </c>
    </row>
    <row r="87" spans="2:7" ht="12.95" customHeight="1" x14ac:dyDescent="0.2">
      <c r="B87" s="142" t="s">
        <v>93</v>
      </c>
      <c r="C87" s="143">
        <v>57</v>
      </c>
      <c r="D87" s="143">
        <v>6</v>
      </c>
      <c r="E87" s="143">
        <v>1197</v>
      </c>
      <c r="F87" s="143">
        <v>6</v>
      </c>
      <c r="G87" s="141">
        <v>99.498746867167895</v>
      </c>
    </row>
    <row r="88" spans="2:7" ht="12.95" customHeight="1" x14ac:dyDescent="0.2">
      <c r="B88" s="139" t="s">
        <v>94</v>
      </c>
      <c r="C88" s="140">
        <v>32</v>
      </c>
      <c r="D88" s="140">
        <v>3</v>
      </c>
      <c r="E88" s="140">
        <v>672</v>
      </c>
      <c r="F88" s="140">
        <v>7</v>
      </c>
      <c r="G88" s="141">
        <v>98.9583333333333</v>
      </c>
    </row>
    <row r="89" spans="2:7" ht="12.95" customHeight="1" x14ac:dyDescent="0.2">
      <c r="B89" s="142" t="s">
        <v>95</v>
      </c>
      <c r="C89" s="143">
        <v>57</v>
      </c>
      <c r="D89" s="143">
        <v>12</v>
      </c>
      <c r="E89" s="143">
        <v>1197</v>
      </c>
      <c r="F89" s="143">
        <v>15</v>
      </c>
      <c r="G89" s="141">
        <v>98.746867167919802</v>
      </c>
    </row>
    <row r="90" spans="2:7" ht="12.95" customHeight="1" x14ac:dyDescent="0.2">
      <c r="B90" s="139" t="s">
        <v>96</v>
      </c>
      <c r="C90" s="140">
        <v>13</v>
      </c>
      <c r="D90" s="140">
        <v>4</v>
      </c>
      <c r="E90" s="140">
        <v>273</v>
      </c>
      <c r="F90" s="140">
        <v>4</v>
      </c>
      <c r="G90" s="141">
        <v>98.534798534798497</v>
      </c>
    </row>
    <row r="91" spans="2:7" ht="23.1" customHeight="1" x14ac:dyDescent="0.2">
      <c r="B91" s="142" t="s">
        <v>97</v>
      </c>
      <c r="C91" s="143">
        <v>2</v>
      </c>
      <c r="D91" s="143">
        <v>1</v>
      </c>
      <c r="E91" s="143">
        <v>42</v>
      </c>
      <c r="F91" s="143">
        <v>1</v>
      </c>
      <c r="G91" s="141">
        <v>97.619047619047606</v>
      </c>
    </row>
    <row r="92" spans="2:7" ht="12.95" customHeight="1" x14ac:dyDescent="0.2">
      <c r="B92" s="139" t="s">
        <v>98</v>
      </c>
      <c r="C92" s="140">
        <v>21</v>
      </c>
      <c r="D92" s="140">
        <v>10</v>
      </c>
      <c r="E92" s="140">
        <v>441</v>
      </c>
      <c r="F92" s="140">
        <v>11</v>
      </c>
      <c r="G92" s="141">
        <v>97.505668934240404</v>
      </c>
    </row>
    <row r="93" spans="2:7" ht="12.95" customHeight="1" x14ac:dyDescent="0.2">
      <c r="B93" s="144" t="s">
        <v>34</v>
      </c>
      <c r="C93" s="137">
        <v>108</v>
      </c>
      <c r="D93" s="137">
        <v>49</v>
      </c>
      <c r="E93" s="137">
        <v>2268</v>
      </c>
      <c r="F93" s="137">
        <v>50</v>
      </c>
      <c r="G93" s="138">
        <v>97.795414462081098</v>
      </c>
    </row>
    <row r="94" spans="2:7" ht="23.1" customHeight="1" x14ac:dyDescent="0.2">
      <c r="B94" s="139" t="s">
        <v>99</v>
      </c>
      <c r="C94" s="140">
        <v>30</v>
      </c>
      <c r="D94" s="140">
        <v>13</v>
      </c>
      <c r="E94" s="140">
        <v>630</v>
      </c>
      <c r="F94" s="140">
        <v>13</v>
      </c>
      <c r="G94" s="141">
        <v>97.936507936507894</v>
      </c>
    </row>
    <row r="95" spans="2:7" ht="12.95" customHeight="1" x14ac:dyDescent="0.2">
      <c r="B95" s="142" t="s">
        <v>100</v>
      </c>
      <c r="C95" s="143">
        <v>29</v>
      </c>
      <c r="D95" s="143">
        <v>12</v>
      </c>
      <c r="E95" s="143">
        <v>609</v>
      </c>
      <c r="F95" s="143">
        <v>13</v>
      </c>
      <c r="G95" s="141">
        <v>97.865353037766795</v>
      </c>
    </row>
    <row r="96" spans="2:7" ht="12.95" customHeight="1" x14ac:dyDescent="0.2">
      <c r="B96" s="139" t="s">
        <v>101</v>
      </c>
      <c r="C96" s="140">
        <v>27</v>
      </c>
      <c r="D96" s="140">
        <v>13</v>
      </c>
      <c r="E96" s="140">
        <v>567</v>
      </c>
      <c r="F96" s="140">
        <v>13</v>
      </c>
      <c r="G96" s="141">
        <v>97.707231040564395</v>
      </c>
    </row>
    <row r="97" spans="2:7" ht="12.95" customHeight="1" x14ac:dyDescent="0.2">
      <c r="B97" s="142" t="s">
        <v>102</v>
      </c>
      <c r="C97" s="143">
        <v>20</v>
      </c>
      <c r="D97" s="143">
        <v>10</v>
      </c>
      <c r="E97" s="143">
        <v>420</v>
      </c>
      <c r="F97" s="143">
        <v>10</v>
      </c>
      <c r="G97" s="141">
        <v>97.619047619047606</v>
      </c>
    </row>
    <row r="98" spans="2:7" ht="12.95" customHeight="1" x14ac:dyDescent="0.2">
      <c r="B98" s="139" t="s">
        <v>103</v>
      </c>
      <c r="C98" s="140">
        <v>2</v>
      </c>
      <c r="D98" s="140">
        <v>1</v>
      </c>
      <c r="E98" s="140">
        <v>42</v>
      </c>
      <c r="F98" s="140">
        <v>1</v>
      </c>
      <c r="G98" s="141">
        <v>97.619047619047606</v>
      </c>
    </row>
    <row r="99" spans="2:7" ht="12.95" customHeight="1" x14ac:dyDescent="0.2">
      <c r="B99" s="136" t="s">
        <v>10</v>
      </c>
      <c r="C99" s="137">
        <v>36</v>
      </c>
      <c r="D99" s="137">
        <v>23</v>
      </c>
      <c r="E99" s="137">
        <v>756</v>
      </c>
      <c r="F99" s="137">
        <v>23</v>
      </c>
      <c r="G99" s="138">
        <v>96.957671957672005</v>
      </c>
    </row>
    <row r="100" spans="2:7" ht="12.95" customHeight="1" x14ac:dyDescent="0.2">
      <c r="B100" s="139" t="s">
        <v>104</v>
      </c>
      <c r="C100" s="140">
        <v>2</v>
      </c>
      <c r="D100" s="140">
        <v>0</v>
      </c>
      <c r="E100" s="140">
        <v>42</v>
      </c>
      <c r="F100" s="140">
        <v>0</v>
      </c>
      <c r="G100" s="141">
        <v>100</v>
      </c>
    </row>
    <row r="101" spans="2:7" ht="12.95" customHeight="1" x14ac:dyDescent="0.2">
      <c r="B101" s="142" t="s">
        <v>105</v>
      </c>
      <c r="C101" s="143">
        <v>1</v>
      </c>
      <c r="D101" s="143">
        <v>0</v>
      </c>
      <c r="E101" s="143">
        <v>21</v>
      </c>
      <c r="F101" s="143">
        <v>0</v>
      </c>
      <c r="G101" s="141">
        <v>100</v>
      </c>
    </row>
    <row r="102" spans="2:7" ht="12.95" customHeight="1" x14ac:dyDescent="0.2">
      <c r="B102" s="139" t="s">
        <v>106</v>
      </c>
      <c r="C102" s="140">
        <v>6</v>
      </c>
      <c r="D102" s="140">
        <v>3</v>
      </c>
      <c r="E102" s="140">
        <v>126</v>
      </c>
      <c r="F102" s="140">
        <v>3</v>
      </c>
      <c r="G102" s="141">
        <v>97.619047619047606</v>
      </c>
    </row>
    <row r="103" spans="2:7" ht="12.95" customHeight="1" x14ac:dyDescent="0.2">
      <c r="B103" s="142" t="s">
        <v>107</v>
      </c>
      <c r="C103" s="143">
        <v>2</v>
      </c>
      <c r="D103" s="143">
        <v>1</v>
      </c>
      <c r="E103" s="143">
        <v>42</v>
      </c>
      <c r="F103" s="143">
        <v>1</v>
      </c>
      <c r="G103" s="141">
        <v>97.619047619047606</v>
      </c>
    </row>
    <row r="104" spans="2:7" ht="12.95" customHeight="1" x14ac:dyDescent="0.2">
      <c r="B104" s="139" t="s">
        <v>36</v>
      </c>
      <c r="C104" s="140">
        <v>19</v>
      </c>
      <c r="D104" s="140">
        <v>14</v>
      </c>
      <c r="E104" s="140">
        <v>399</v>
      </c>
      <c r="F104" s="140">
        <v>14</v>
      </c>
      <c r="G104" s="141">
        <v>96.491228070175396</v>
      </c>
    </row>
    <row r="105" spans="2:7" ht="12.95" customHeight="1" x14ac:dyDescent="0.2">
      <c r="B105" s="142" t="s">
        <v>108</v>
      </c>
      <c r="C105" s="143">
        <v>6</v>
      </c>
      <c r="D105" s="143">
        <v>5</v>
      </c>
      <c r="E105" s="143">
        <v>126</v>
      </c>
      <c r="F105" s="143">
        <v>5</v>
      </c>
      <c r="G105" s="141">
        <v>96.031746031745996</v>
      </c>
    </row>
    <row r="106" spans="2:7" ht="12.95" customHeight="1" x14ac:dyDescent="0.2">
      <c r="B106" s="144" t="s">
        <v>35</v>
      </c>
      <c r="C106" s="145">
        <v>71</v>
      </c>
      <c r="D106" s="145">
        <v>30</v>
      </c>
      <c r="E106" s="145">
        <v>1491</v>
      </c>
      <c r="F106" s="145">
        <v>55</v>
      </c>
      <c r="G106" s="138">
        <v>96.311200536552604</v>
      </c>
    </row>
    <row r="107" spans="2:7" ht="12.95" customHeight="1" x14ac:dyDescent="0.2">
      <c r="B107" s="142" t="s">
        <v>109</v>
      </c>
      <c r="C107" s="143">
        <v>46</v>
      </c>
      <c r="D107" s="143">
        <v>15</v>
      </c>
      <c r="E107" s="143">
        <v>966</v>
      </c>
      <c r="F107" s="143">
        <v>15</v>
      </c>
      <c r="G107" s="141">
        <v>98.447204968944106</v>
      </c>
    </row>
    <row r="108" spans="2:7" ht="12.95" customHeight="1" x14ac:dyDescent="0.2">
      <c r="B108" s="139" t="s">
        <v>110</v>
      </c>
      <c r="C108" s="140">
        <v>1</v>
      </c>
      <c r="D108" s="140">
        <v>1</v>
      </c>
      <c r="E108" s="140">
        <v>21</v>
      </c>
      <c r="F108" s="140">
        <v>1</v>
      </c>
      <c r="G108" s="141">
        <v>95.238095238095198</v>
      </c>
    </row>
    <row r="109" spans="2:7" ht="12.95" customHeight="1" x14ac:dyDescent="0.2">
      <c r="B109" s="142" t="s">
        <v>111</v>
      </c>
      <c r="C109" s="143">
        <v>22</v>
      </c>
      <c r="D109" s="143">
        <v>12</v>
      </c>
      <c r="E109" s="143">
        <v>462</v>
      </c>
      <c r="F109" s="143">
        <v>34</v>
      </c>
      <c r="G109" s="146">
        <v>92.640692640692606</v>
      </c>
    </row>
    <row r="110" spans="2:7" ht="12.95" customHeight="1" x14ac:dyDescent="0.2">
      <c r="B110" s="139" t="s">
        <v>112</v>
      </c>
      <c r="C110" s="140">
        <v>2</v>
      </c>
      <c r="D110" s="140">
        <v>2</v>
      </c>
      <c r="E110" s="140">
        <v>42</v>
      </c>
      <c r="F110" s="140">
        <v>5</v>
      </c>
      <c r="G110" s="147">
        <v>88.095238095238102</v>
      </c>
    </row>
    <row r="113" spans="2:2" s="92" customFormat="1" x14ac:dyDescent="0.2">
      <c r="B113" s="95" t="s">
        <v>185</v>
      </c>
    </row>
    <row r="114" spans="2:2" s="92" customFormat="1" x14ac:dyDescent="0.2">
      <c r="B114" s="96"/>
    </row>
    <row r="115" spans="2:2" s="92" customFormat="1" x14ac:dyDescent="0.2">
      <c r="B115" s="95" t="s">
        <v>186</v>
      </c>
    </row>
    <row r="116" spans="2:2" s="92" customFormat="1" x14ac:dyDescent="0.2">
      <c r="B116" s="97" t="s">
        <v>187</v>
      </c>
    </row>
    <row r="117" spans="2:2" s="92" customFormat="1" x14ac:dyDescent="0.2">
      <c r="B117" s="97" t="s">
        <v>188</v>
      </c>
    </row>
    <row r="118" spans="2:2" s="92" customFormat="1" x14ac:dyDescent="0.2">
      <c r="B118" s="97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5"/>
  <sheetViews>
    <sheetView showGridLines="0" topLeftCell="A58" zoomScale="90" zoomScaleNormal="90" workbookViewId="0">
      <selection activeCell="I36" sqref="I36"/>
    </sheetView>
  </sheetViews>
  <sheetFormatPr defaultRowHeight="14.25" x14ac:dyDescent="0.2"/>
  <cols>
    <col min="1" max="1" width="9" style="6"/>
    <col min="2" max="2" width="49.125" style="6" customWidth="1"/>
    <col min="3" max="3" width="13.375" style="7" customWidth="1"/>
    <col min="4" max="4" width="15.5" style="7" customWidth="1"/>
    <col min="5" max="5" width="18.125" style="7" customWidth="1"/>
    <col min="6" max="16384" width="9" style="6"/>
  </cols>
  <sheetData>
    <row r="2" spans="2:5" s="92" customFormat="1" ht="15.75" x14ac:dyDescent="0.2">
      <c r="B2" s="148" t="s">
        <v>227</v>
      </c>
      <c r="E2" s="149"/>
    </row>
    <row r="3" spans="2:5" s="92" customFormat="1" x14ac:dyDescent="0.2">
      <c r="B3" s="150" t="s">
        <v>184</v>
      </c>
      <c r="E3" s="149"/>
    </row>
    <row r="7" spans="2:5" s="28" customFormat="1" ht="45.75" customHeight="1" x14ac:dyDescent="0.2">
      <c r="B7" s="67" t="s">
        <v>0</v>
      </c>
      <c r="C7" s="42" t="s">
        <v>24</v>
      </c>
      <c r="D7" s="42" t="s">
        <v>167</v>
      </c>
      <c r="E7" s="42" t="s">
        <v>168</v>
      </c>
    </row>
    <row r="8" spans="2:5" ht="12.95" customHeight="1" x14ac:dyDescent="0.2">
      <c r="B8" s="24" t="s">
        <v>4</v>
      </c>
      <c r="C8" s="29">
        <v>11780</v>
      </c>
      <c r="D8" s="29">
        <v>10777</v>
      </c>
      <c r="E8" s="30">
        <v>0.91485568760611202</v>
      </c>
    </row>
    <row r="9" spans="2:5" ht="12.95" customHeight="1" x14ac:dyDescent="0.2">
      <c r="B9" s="25" t="s">
        <v>13</v>
      </c>
      <c r="C9" s="31">
        <v>11780</v>
      </c>
      <c r="D9" s="31">
        <v>10777</v>
      </c>
      <c r="E9" s="30">
        <v>0.91485568760611202</v>
      </c>
    </row>
    <row r="10" spans="2:5" ht="12.95" customHeight="1" x14ac:dyDescent="0.2">
      <c r="B10" s="26" t="s">
        <v>7</v>
      </c>
      <c r="C10" s="29">
        <v>135</v>
      </c>
      <c r="D10" s="29">
        <v>135</v>
      </c>
      <c r="E10" s="32">
        <v>1</v>
      </c>
    </row>
    <row r="11" spans="2:5" ht="12.95" customHeight="1" x14ac:dyDescent="0.2">
      <c r="B11" s="36" t="s">
        <v>66</v>
      </c>
      <c r="C11" s="31">
        <v>22</v>
      </c>
      <c r="D11" s="31">
        <v>22</v>
      </c>
      <c r="E11" s="32">
        <v>1</v>
      </c>
    </row>
    <row r="12" spans="2:5" ht="12.95" customHeight="1" x14ac:dyDescent="0.2">
      <c r="B12" s="37" t="s">
        <v>68</v>
      </c>
      <c r="C12" s="29">
        <v>31</v>
      </c>
      <c r="D12" s="29">
        <v>31</v>
      </c>
      <c r="E12" s="32">
        <v>1</v>
      </c>
    </row>
    <row r="13" spans="2:5" ht="12.95" customHeight="1" x14ac:dyDescent="0.2">
      <c r="B13" s="36" t="s">
        <v>65</v>
      </c>
      <c r="C13" s="31">
        <v>74</v>
      </c>
      <c r="D13" s="31">
        <v>74</v>
      </c>
      <c r="E13" s="32">
        <v>1</v>
      </c>
    </row>
    <row r="14" spans="2:5" ht="12.95" customHeight="1" x14ac:dyDescent="0.2">
      <c r="B14" s="37" t="s">
        <v>67</v>
      </c>
      <c r="C14" s="29">
        <v>8</v>
      </c>
      <c r="D14" s="29">
        <v>8</v>
      </c>
      <c r="E14" s="32">
        <v>1</v>
      </c>
    </row>
    <row r="15" spans="2:5" ht="12.95" customHeight="1" x14ac:dyDescent="0.2">
      <c r="B15" s="27" t="s">
        <v>9</v>
      </c>
      <c r="C15" s="31">
        <v>40</v>
      </c>
      <c r="D15" s="31">
        <v>40</v>
      </c>
      <c r="E15" s="32">
        <v>1</v>
      </c>
    </row>
    <row r="16" spans="2:5" ht="12.95" customHeight="1" x14ac:dyDescent="0.2">
      <c r="B16" s="37" t="s">
        <v>44</v>
      </c>
      <c r="C16" s="29">
        <v>16</v>
      </c>
      <c r="D16" s="29">
        <v>16</v>
      </c>
      <c r="E16" s="32">
        <v>1</v>
      </c>
    </row>
    <row r="17" spans="2:5" ht="12.95" customHeight="1" x14ac:dyDescent="0.2">
      <c r="B17" s="36" t="s">
        <v>45</v>
      </c>
      <c r="C17" s="31">
        <v>11</v>
      </c>
      <c r="D17" s="31">
        <v>11</v>
      </c>
      <c r="E17" s="32">
        <v>1</v>
      </c>
    </row>
    <row r="18" spans="2:5" ht="12.95" customHeight="1" x14ac:dyDescent="0.2">
      <c r="B18" s="37" t="s">
        <v>46</v>
      </c>
      <c r="C18" s="29">
        <v>9</v>
      </c>
      <c r="D18" s="29">
        <v>9</v>
      </c>
      <c r="E18" s="32">
        <v>1</v>
      </c>
    </row>
    <row r="19" spans="2:5" ht="12.95" customHeight="1" x14ac:dyDescent="0.2">
      <c r="B19" s="36" t="s">
        <v>47</v>
      </c>
      <c r="C19" s="31">
        <v>4</v>
      </c>
      <c r="D19" s="31">
        <v>4</v>
      </c>
      <c r="E19" s="32">
        <v>1</v>
      </c>
    </row>
    <row r="20" spans="2:5" ht="12.95" customHeight="1" x14ac:dyDescent="0.2">
      <c r="B20" s="26" t="s">
        <v>10</v>
      </c>
      <c r="C20" s="29">
        <v>36</v>
      </c>
      <c r="D20" s="29">
        <v>36</v>
      </c>
      <c r="E20" s="32">
        <v>1</v>
      </c>
    </row>
    <row r="21" spans="2:5" ht="12.95" customHeight="1" x14ac:dyDescent="0.2">
      <c r="B21" s="36" t="s">
        <v>36</v>
      </c>
      <c r="C21" s="31">
        <v>19</v>
      </c>
      <c r="D21" s="31">
        <v>19</v>
      </c>
      <c r="E21" s="32">
        <v>1</v>
      </c>
    </row>
    <row r="22" spans="2:5" ht="12.95" customHeight="1" x14ac:dyDescent="0.2">
      <c r="B22" s="37" t="s">
        <v>108</v>
      </c>
      <c r="C22" s="29">
        <v>6</v>
      </c>
      <c r="D22" s="29">
        <v>6</v>
      </c>
      <c r="E22" s="32">
        <v>1</v>
      </c>
    </row>
    <row r="23" spans="2:5" ht="12.95" customHeight="1" x14ac:dyDescent="0.2">
      <c r="B23" s="36" t="s">
        <v>106</v>
      </c>
      <c r="C23" s="31">
        <v>6</v>
      </c>
      <c r="D23" s="31">
        <v>6</v>
      </c>
      <c r="E23" s="32">
        <v>1</v>
      </c>
    </row>
    <row r="24" spans="2:5" ht="12.95" customHeight="1" x14ac:dyDescent="0.2">
      <c r="B24" s="37" t="s">
        <v>104</v>
      </c>
      <c r="C24" s="29">
        <v>2</v>
      </c>
      <c r="D24" s="29">
        <v>2</v>
      </c>
      <c r="E24" s="32">
        <v>1</v>
      </c>
    </row>
    <row r="25" spans="2:5" ht="12.95" customHeight="1" x14ac:dyDescent="0.2">
      <c r="B25" s="36" t="s">
        <v>105</v>
      </c>
      <c r="C25" s="31">
        <v>1</v>
      </c>
      <c r="D25" s="31">
        <v>1</v>
      </c>
      <c r="E25" s="32">
        <v>1</v>
      </c>
    </row>
    <row r="26" spans="2:5" ht="12.95" customHeight="1" x14ac:dyDescent="0.2">
      <c r="B26" s="37" t="s">
        <v>107</v>
      </c>
      <c r="C26" s="29">
        <v>2</v>
      </c>
      <c r="D26" s="29">
        <v>2</v>
      </c>
      <c r="E26" s="32">
        <v>1</v>
      </c>
    </row>
    <row r="27" spans="2:5" ht="12.95" customHeight="1" x14ac:dyDescent="0.2">
      <c r="B27" s="27" t="s">
        <v>11</v>
      </c>
      <c r="C27" s="31">
        <v>60</v>
      </c>
      <c r="D27" s="31">
        <v>60</v>
      </c>
      <c r="E27" s="32">
        <v>1</v>
      </c>
    </row>
    <row r="28" spans="2:5" ht="12.95" customHeight="1" x14ac:dyDescent="0.2">
      <c r="B28" s="37" t="s">
        <v>59</v>
      </c>
      <c r="C28" s="29">
        <v>16</v>
      </c>
      <c r="D28" s="29">
        <v>16</v>
      </c>
      <c r="E28" s="32">
        <v>1</v>
      </c>
    </row>
    <row r="29" spans="2:5" ht="12.95" customHeight="1" x14ac:dyDescent="0.2">
      <c r="B29" s="36" t="s">
        <v>46</v>
      </c>
      <c r="C29" s="31">
        <v>20</v>
      </c>
      <c r="D29" s="31">
        <v>20</v>
      </c>
      <c r="E29" s="32">
        <v>1</v>
      </c>
    </row>
    <row r="30" spans="2:5" ht="12.95" customHeight="1" x14ac:dyDescent="0.2">
      <c r="B30" s="37" t="s">
        <v>61</v>
      </c>
      <c r="C30" s="29">
        <v>9</v>
      </c>
      <c r="D30" s="29">
        <v>9</v>
      </c>
      <c r="E30" s="32">
        <v>1</v>
      </c>
    </row>
    <row r="31" spans="2:5" ht="12.95" customHeight="1" x14ac:dyDescent="0.2">
      <c r="B31" s="36" t="s">
        <v>60</v>
      </c>
      <c r="C31" s="31">
        <v>15</v>
      </c>
      <c r="D31" s="31">
        <v>15</v>
      </c>
      <c r="E31" s="32">
        <v>1</v>
      </c>
    </row>
    <row r="32" spans="2:5" ht="12.95" customHeight="1" x14ac:dyDescent="0.2">
      <c r="B32" s="26" t="s">
        <v>6</v>
      </c>
      <c r="C32" s="29">
        <v>87</v>
      </c>
      <c r="D32" s="29">
        <v>86</v>
      </c>
      <c r="E32" s="32">
        <v>0.98850574712643702</v>
      </c>
    </row>
    <row r="33" spans="2:5" ht="12.95" customHeight="1" x14ac:dyDescent="0.2">
      <c r="B33" s="36" t="s">
        <v>49</v>
      </c>
      <c r="C33" s="31">
        <v>37</v>
      </c>
      <c r="D33" s="31">
        <v>37</v>
      </c>
      <c r="E33" s="32">
        <v>1</v>
      </c>
    </row>
    <row r="34" spans="2:5" ht="12.95" customHeight="1" x14ac:dyDescent="0.2">
      <c r="B34" s="37" t="s">
        <v>50</v>
      </c>
      <c r="C34" s="29">
        <v>6</v>
      </c>
      <c r="D34" s="29">
        <v>6</v>
      </c>
      <c r="E34" s="32">
        <v>1</v>
      </c>
    </row>
    <row r="35" spans="2:5" ht="12.95" customHeight="1" x14ac:dyDescent="0.2">
      <c r="B35" s="36" t="s">
        <v>48</v>
      </c>
      <c r="C35" s="31">
        <v>44</v>
      </c>
      <c r="D35" s="31">
        <v>43</v>
      </c>
      <c r="E35" s="32">
        <v>0.97727272727272696</v>
      </c>
    </row>
    <row r="36" spans="2:5" ht="12.95" customHeight="1" x14ac:dyDescent="0.2">
      <c r="B36" s="27" t="s">
        <v>29</v>
      </c>
      <c r="C36" s="29">
        <v>1497</v>
      </c>
      <c r="D36" s="29">
        <v>1434</v>
      </c>
      <c r="E36" s="32">
        <v>0.95791583166332706</v>
      </c>
    </row>
    <row r="37" spans="2:5" ht="12.95" customHeight="1" x14ac:dyDescent="0.2">
      <c r="B37" s="36" t="s">
        <v>55</v>
      </c>
      <c r="C37" s="31">
        <v>188</v>
      </c>
      <c r="D37" s="31">
        <v>185</v>
      </c>
      <c r="E37" s="32">
        <v>0.98404255319148903</v>
      </c>
    </row>
    <row r="38" spans="2:5" ht="12.95" customHeight="1" x14ac:dyDescent="0.2">
      <c r="B38" s="37" t="s">
        <v>52</v>
      </c>
      <c r="C38" s="29">
        <v>57</v>
      </c>
      <c r="D38" s="29">
        <v>56</v>
      </c>
      <c r="E38" s="32">
        <v>0.98245614035087703</v>
      </c>
    </row>
    <row r="39" spans="2:5" ht="12.95" customHeight="1" x14ac:dyDescent="0.2">
      <c r="B39" s="36" t="s">
        <v>53</v>
      </c>
      <c r="C39" s="31">
        <v>222</v>
      </c>
      <c r="D39" s="31">
        <v>217</v>
      </c>
      <c r="E39" s="32">
        <v>0.97747747747747704</v>
      </c>
    </row>
    <row r="40" spans="2:5" ht="12.95" customHeight="1" x14ac:dyDescent="0.2">
      <c r="B40" s="37" t="s">
        <v>54</v>
      </c>
      <c r="C40" s="29">
        <v>420</v>
      </c>
      <c r="D40" s="29">
        <v>408</v>
      </c>
      <c r="E40" s="32">
        <v>0.97142857142857097</v>
      </c>
    </row>
    <row r="41" spans="2:5" ht="12.95" customHeight="1" x14ac:dyDescent="0.2">
      <c r="B41" s="36" t="s">
        <v>57</v>
      </c>
      <c r="C41" s="31">
        <v>189</v>
      </c>
      <c r="D41" s="31">
        <v>182</v>
      </c>
      <c r="E41" s="32">
        <v>0.96296296296296302</v>
      </c>
    </row>
    <row r="42" spans="2:5" ht="12.95" customHeight="1" x14ac:dyDescent="0.2">
      <c r="B42" s="37" t="s">
        <v>51</v>
      </c>
      <c r="C42" s="29">
        <v>126</v>
      </c>
      <c r="D42" s="29">
        <v>120</v>
      </c>
      <c r="E42" s="32">
        <v>0.952380952380952</v>
      </c>
    </row>
    <row r="43" spans="2:5" ht="12.95" customHeight="1" x14ac:dyDescent="0.2">
      <c r="B43" s="36" t="s">
        <v>58</v>
      </c>
      <c r="C43" s="31">
        <v>148</v>
      </c>
      <c r="D43" s="31">
        <v>134</v>
      </c>
      <c r="E43" s="30">
        <v>0.90540540540540504</v>
      </c>
    </row>
    <row r="44" spans="2:5" ht="12.95" customHeight="1" x14ac:dyDescent="0.2">
      <c r="B44" s="37" t="s">
        <v>56</v>
      </c>
      <c r="C44" s="29">
        <v>147</v>
      </c>
      <c r="D44" s="29">
        <v>132</v>
      </c>
      <c r="E44" s="38">
        <v>0.89795918367346905</v>
      </c>
    </row>
    <row r="45" spans="2:5" ht="12.95" customHeight="1" x14ac:dyDescent="0.2">
      <c r="B45" s="26" t="s">
        <v>8</v>
      </c>
      <c r="C45" s="31">
        <v>163</v>
      </c>
      <c r="D45" s="31">
        <v>155</v>
      </c>
      <c r="E45" s="32">
        <v>0.95092024539877296</v>
      </c>
    </row>
    <row r="46" spans="2:5" ht="12.95" customHeight="1" x14ac:dyDescent="0.2">
      <c r="B46" s="37" t="s">
        <v>50</v>
      </c>
      <c r="C46" s="29">
        <v>6</v>
      </c>
      <c r="D46" s="29">
        <v>6</v>
      </c>
      <c r="E46" s="32">
        <v>1</v>
      </c>
    </row>
    <row r="47" spans="2:5" ht="12.95" customHeight="1" x14ac:dyDescent="0.2">
      <c r="B47" s="36" t="s">
        <v>45</v>
      </c>
      <c r="C47" s="31">
        <v>29</v>
      </c>
      <c r="D47" s="31">
        <v>28</v>
      </c>
      <c r="E47" s="32">
        <v>0.96551724137931005</v>
      </c>
    </row>
    <row r="48" spans="2:5" ht="12.95" customHeight="1" x14ac:dyDescent="0.2">
      <c r="B48" s="37" t="s">
        <v>63</v>
      </c>
      <c r="C48" s="29">
        <v>58</v>
      </c>
      <c r="D48" s="29">
        <v>56</v>
      </c>
      <c r="E48" s="32">
        <v>0.96551724137931005</v>
      </c>
    </row>
    <row r="49" spans="2:5" ht="12.95" customHeight="1" x14ac:dyDescent="0.2">
      <c r="B49" s="36" t="s">
        <v>62</v>
      </c>
      <c r="C49" s="31">
        <v>21</v>
      </c>
      <c r="D49" s="31">
        <v>20</v>
      </c>
      <c r="E49" s="32">
        <v>0.952380952380952</v>
      </c>
    </row>
    <row r="50" spans="2:5" ht="12.95" customHeight="1" x14ac:dyDescent="0.2">
      <c r="B50" s="37" t="s">
        <v>64</v>
      </c>
      <c r="C50" s="29">
        <v>41</v>
      </c>
      <c r="D50" s="29">
        <v>39</v>
      </c>
      <c r="E50" s="32">
        <v>0.95121951219512202</v>
      </c>
    </row>
    <row r="51" spans="2:5" ht="12.95" customHeight="1" x14ac:dyDescent="0.2">
      <c r="B51" s="36" t="s">
        <v>47</v>
      </c>
      <c r="C51" s="31">
        <v>8</v>
      </c>
      <c r="D51" s="31">
        <v>6</v>
      </c>
      <c r="E51" s="34">
        <v>0.75</v>
      </c>
    </row>
    <row r="52" spans="2:5" ht="12.95" customHeight="1" x14ac:dyDescent="0.2">
      <c r="B52" s="27" t="s">
        <v>31</v>
      </c>
      <c r="C52" s="29">
        <v>7779</v>
      </c>
      <c r="D52" s="29">
        <v>7266</v>
      </c>
      <c r="E52" s="30">
        <v>0.93405322020825299</v>
      </c>
    </row>
    <row r="53" spans="2:5" ht="12.95" customHeight="1" x14ac:dyDescent="0.2">
      <c r="B53" s="36" t="s">
        <v>85</v>
      </c>
      <c r="C53" s="31">
        <v>545</v>
      </c>
      <c r="D53" s="31">
        <v>545</v>
      </c>
      <c r="E53" s="32">
        <v>1</v>
      </c>
    </row>
    <row r="54" spans="2:5" ht="12.95" customHeight="1" x14ac:dyDescent="0.2">
      <c r="B54" s="37" t="s">
        <v>84</v>
      </c>
      <c r="C54" s="29">
        <v>165</v>
      </c>
      <c r="D54" s="29">
        <v>164</v>
      </c>
      <c r="E54" s="32">
        <v>0.99393939393939401</v>
      </c>
    </row>
    <row r="55" spans="2:5" ht="12.95" customHeight="1" x14ac:dyDescent="0.2">
      <c r="B55" s="36" t="s">
        <v>76</v>
      </c>
      <c r="C55" s="31">
        <v>426</v>
      </c>
      <c r="D55" s="31">
        <v>416</v>
      </c>
      <c r="E55" s="32">
        <v>0.97652582159624401</v>
      </c>
    </row>
    <row r="56" spans="2:5" ht="12.95" customHeight="1" x14ac:dyDescent="0.2">
      <c r="B56" s="37" t="s">
        <v>83</v>
      </c>
      <c r="C56" s="29">
        <v>333</v>
      </c>
      <c r="D56" s="29">
        <v>325</v>
      </c>
      <c r="E56" s="32">
        <v>0.97597597597597596</v>
      </c>
    </row>
    <row r="57" spans="2:5" ht="12.95" customHeight="1" x14ac:dyDescent="0.2">
      <c r="B57" s="36" t="s">
        <v>79</v>
      </c>
      <c r="C57" s="31">
        <v>544</v>
      </c>
      <c r="D57" s="31">
        <v>530</v>
      </c>
      <c r="E57" s="32">
        <v>0.97426470588235303</v>
      </c>
    </row>
    <row r="58" spans="2:5" ht="12.95" customHeight="1" x14ac:dyDescent="0.2">
      <c r="B58" s="37" t="s">
        <v>78</v>
      </c>
      <c r="C58" s="29">
        <v>64</v>
      </c>
      <c r="D58" s="29">
        <v>62</v>
      </c>
      <c r="E58" s="32">
        <v>0.96875</v>
      </c>
    </row>
    <row r="59" spans="2:5" ht="12.95" customHeight="1" x14ac:dyDescent="0.2">
      <c r="B59" s="36" t="s">
        <v>75</v>
      </c>
      <c r="C59" s="31">
        <v>763</v>
      </c>
      <c r="D59" s="31">
        <v>726</v>
      </c>
      <c r="E59" s="32">
        <v>0.95150720838794201</v>
      </c>
    </row>
    <row r="60" spans="2:5" ht="12.95" customHeight="1" x14ac:dyDescent="0.2">
      <c r="B60" s="37" t="s">
        <v>73</v>
      </c>
      <c r="C60" s="29">
        <v>343</v>
      </c>
      <c r="D60" s="29">
        <v>326</v>
      </c>
      <c r="E60" s="32">
        <v>0.950437317784257</v>
      </c>
    </row>
    <row r="61" spans="2:5" ht="12.95" customHeight="1" x14ac:dyDescent="0.2">
      <c r="B61" s="36" t="s">
        <v>81</v>
      </c>
      <c r="C61" s="31">
        <v>657</v>
      </c>
      <c r="D61" s="31">
        <v>623</v>
      </c>
      <c r="E61" s="30">
        <v>0.94824961948249598</v>
      </c>
    </row>
    <row r="62" spans="2:5" ht="12.95" customHeight="1" x14ac:dyDescent="0.2">
      <c r="B62" s="37" t="s">
        <v>74</v>
      </c>
      <c r="C62" s="29">
        <v>662</v>
      </c>
      <c r="D62" s="29">
        <v>627</v>
      </c>
      <c r="E62" s="30">
        <v>0.94712990936555896</v>
      </c>
    </row>
    <row r="63" spans="2:5" ht="12.95" customHeight="1" x14ac:dyDescent="0.2">
      <c r="B63" s="36" t="s">
        <v>86</v>
      </c>
      <c r="C63" s="31">
        <v>279</v>
      </c>
      <c r="D63" s="31">
        <v>263</v>
      </c>
      <c r="E63" s="30">
        <v>0.94265232974910396</v>
      </c>
    </row>
    <row r="64" spans="2:5" ht="12.95" customHeight="1" x14ac:dyDescent="0.2">
      <c r="B64" s="37" t="s">
        <v>77</v>
      </c>
      <c r="C64" s="29">
        <v>387</v>
      </c>
      <c r="D64" s="29">
        <v>363</v>
      </c>
      <c r="E64" s="30">
        <v>0.93798449612403101</v>
      </c>
    </row>
    <row r="65" spans="2:5" ht="12.95" customHeight="1" x14ac:dyDescent="0.2">
      <c r="B65" s="36" t="s">
        <v>87</v>
      </c>
      <c r="C65" s="31">
        <v>564</v>
      </c>
      <c r="D65" s="31">
        <v>526</v>
      </c>
      <c r="E65" s="30">
        <v>0.93262411347517704</v>
      </c>
    </row>
    <row r="66" spans="2:5" ht="12.95" customHeight="1" x14ac:dyDescent="0.2">
      <c r="B66" s="37" t="s">
        <v>80</v>
      </c>
      <c r="C66" s="29">
        <v>762</v>
      </c>
      <c r="D66" s="29">
        <v>707</v>
      </c>
      <c r="E66" s="30">
        <v>0.92782152230971104</v>
      </c>
    </row>
    <row r="67" spans="2:5" ht="12.95" customHeight="1" x14ac:dyDescent="0.2">
      <c r="B67" s="36" t="s">
        <v>88</v>
      </c>
      <c r="C67" s="31">
        <v>680</v>
      </c>
      <c r="D67" s="31">
        <v>622</v>
      </c>
      <c r="E67" s="30">
        <v>0.91470588235294104</v>
      </c>
    </row>
    <row r="68" spans="2:5" ht="12.95" customHeight="1" x14ac:dyDescent="0.2">
      <c r="B68" s="37" t="s">
        <v>82</v>
      </c>
      <c r="C68" s="29">
        <v>605</v>
      </c>
      <c r="D68" s="29">
        <v>441</v>
      </c>
      <c r="E68" s="34">
        <v>0.72892561983471105</v>
      </c>
    </row>
    <row r="69" spans="2:5" ht="12.95" customHeight="1" x14ac:dyDescent="0.2">
      <c r="B69" s="26" t="s">
        <v>14</v>
      </c>
      <c r="C69" s="31">
        <v>94</v>
      </c>
      <c r="D69" s="31">
        <v>85</v>
      </c>
      <c r="E69" s="30">
        <v>0.90425531914893598</v>
      </c>
    </row>
    <row r="70" spans="2:5" ht="12.95" customHeight="1" x14ac:dyDescent="0.2">
      <c r="B70" s="37" t="s">
        <v>37</v>
      </c>
      <c r="C70" s="29">
        <v>4</v>
      </c>
      <c r="D70" s="29">
        <v>4</v>
      </c>
      <c r="E70" s="32">
        <v>1</v>
      </c>
    </row>
    <row r="71" spans="2:5" ht="12.95" customHeight="1" x14ac:dyDescent="0.2">
      <c r="B71" s="36" t="s">
        <v>42</v>
      </c>
      <c r="C71" s="31">
        <v>2</v>
      </c>
      <c r="D71" s="31">
        <v>2</v>
      </c>
      <c r="E71" s="32">
        <v>1</v>
      </c>
    </row>
    <row r="72" spans="2:5" ht="12.95" customHeight="1" x14ac:dyDescent="0.2">
      <c r="B72" s="37" t="s">
        <v>43</v>
      </c>
      <c r="C72" s="29">
        <v>1</v>
      </c>
      <c r="D72" s="29">
        <v>1</v>
      </c>
      <c r="E72" s="32">
        <v>1</v>
      </c>
    </row>
    <row r="73" spans="2:5" ht="12.95" customHeight="1" x14ac:dyDescent="0.2">
      <c r="B73" s="36" t="s">
        <v>38</v>
      </c>
      <c r="C73" s="31">
        <v>20</v>
      </c>
      <c r="D73" s="31">
        <v>19</v>
      </c>
      <c r="E73" s="30">
        <v>0.95</v>
      </c>
    </row>
    <row r="74" spans="2:5" ht="12.95" customHeight="1" x14ac:dyDescent="0.2">
      <c r="B74" s="37" t="s">
        <v>40</v>
      </c>
      <c r="C74" s="29">
        <v>16</v>
      </c>
      <c r="D74" s="29">
        <v>15</v>
      </c>
      <c r="E74" s="30">
        <v>0.9375</v>
      </c>
    </row>
    <row r="75" spans="2:5" ht="12.95" customHeight="1" x14ac:dyDescent="0.2">
      <c r="B75" s="36" t="s">
        <v>39</v>
      </c>
      <c r="C75" s="31">
        <v>27</v>
      </c>
      <c r="D75" s="31">
        <v>24</v>
      </c>
      <c r="E75" s="38">
        <v>0.88888888888888895</v>
      </c>
    </row>
    <row r="76" spans="2:5" ht="12.95" customHeight="1" x14ac:dyDescent="0.2">
      <c r="B76" s="37" t="s">
        <v>36</v>
      </c>
      <c r="C76" s="29">
        <v>18</v>
      </c>
      <c r="D76" s="29">
        <v>15</v>
      </c>
      <c r="E76" s="33">
        <v>0.83333333333333304</v>
      </c>
    </row>
    <row r="77" spans="2:5" ht="12.95" customHeight="1" x14ac:dyDescent="0.2">
      <c r="B77" s="36" t="s">
        <v>41</v>
      </c>
      <c r="C77" s="31">
        <v>6</v>
      </c>
      <c r="D77" s="31">
        <v>5</v>
      </c>
      <c r="E77" s="33">
        <v>0.83333333333333304</v>
      </c>
    </row>
    <row r="78" spans="2:5" ht="12.95" customHeight="1" x14ac:dyDescent="0.2">
      <c r="B78" s="27" t="s">
        <v>33</v>
      </c>
      <c r="C78" s="29">
        <v>184</v>
      </c>
      <c r="D78" s="29">
        <v>154</v>
      </c>
      <c r="E78" s="33">
        <v>0.83695652173913004</v>
      </c>
    </row>
    <row r="79" spans="2:5" ht="12.95" customHeight="1" x14ac:dyDescent="0.2">
      <c r="B79" s="36" t="s">
        <v>93</v>
      </c>
      <c r="C79" s="31">
        <v>58</v>
      </c>
      <c r="D79" s="31">
        <v>58</v>
      </c>
      <c r="E79" s="32">
        <v>1</v>
      </c>
    </row>
    <row r="80" spans="2:5" ht="12.95" customHeight="1" x14ac:dyDescent="0.2">
      <c r="B80" s="37" t="s">
        <v>96</v>
      </c>
      <c r="C80" s="29">
        <v>13</v>
      </c>
      <c r="D80" s="29">
        <v>13</v>
      </c>
      <c r="E80" s="32">
        <v>1</v>
      </c>
    </row>
    <row r="81" spans="2:5" ht="12.95" customHeight="1" x14ac:dyDescent="0.2">
      <c r="B81" s="36" t="s">
        <v>94</v>
      </c>
      <c r="C81" s="31">
        <v>32</v>
      </c>
      <c r="D81" s="31">
        <v>31</v>
      </c>
      <c r="E81" s="32">
        <v>0.96875</v>
      </c>
    </row>
    <row r="82" spans="2:5" ht="12.95" customHeight="1" x14ac:dyDescent="0.2">
      <c r="B82" s="37" t="s">
        <v>98</v>
      </c>
      <c r="C82" s="29">
        <v>21</v>
      </c>
      <c r="D82" s="29">
        <v>16</v>
      </c>
      <c r="E82" s="34">
        <v>0.76190476190476197</v>
      </c>
    </row>
    <row r="83" spans="2:5" ht="12.95" customHeight="1" x14ac:dyDescent="0.2">
      <c r="B83" s="36" t="s">
        <v>95</v>
      </c>
      <c r="C83" s="31">
        <v>58</v>
      </c>
      <c r="D83" s="31">
        <v>35</v>
      </c>
      <c r="E83" s="34">
        <v>0.60344827586206895</v>
      </c>
    </row>
    <row r="84" spans="2:5" ht="12.95" customHeight="1" x14ac:dyDescent="0.2">
      <c r="B84" s="37" t="s">
        <v>97</v>
      </c>
      <c r="C84" s="29">
        <v>2</v>
      </c>
      <c r="D84" s="29">
        <v>1</v>
      </c>
      <c r="E84" s="35">
        <v>0.5</v>
      </c>
    </row>
    <row r="85" spans="2:5" ht="12.95" customHeight="1" x14ac:dyDescent="0.2">
      <c r="B85" s="26" t="s">
        <v>30</v>
      </c>
      <c r="C85" s="31">
        <v>1387</v>
      </c>
      <c r="D85" s="31">
        <v>1130</v>
      </c>
      <c r="E85" s="33">
        <v>0.81470800288392198</v>
      </c>
    </row>
    <row r="86" spans="2:5" ht="12.95" customHeight="1" x14ac:dyDescent="0.2">
      <c r="B86" s="37" t="s">
        <v>72</v>
      </c>
      <c r="C86" s="29">
        <v>1106</v>
      </c>
      <c r="D86" s="29">
        <v>976</v>
      </c>
      <c r="E86" s="38">
        <v>0.88245931283905998</v>
      </c>
    </row>
    <row r="87" spans="2:5" ht="12.95" customHeight="1" x14ac:dyDescent="0.2">
      <c r="B87" s="36" t="s">
        <v>71</v>
      </c>
      <c r="C87" s="31">
        <v>53</v>
      </c>
      <c r="D87" s="31">
        <v>36</v>
      </c>
      <c r="E87" s="34">
        <v>0.679245283018868</v>
      </c>
    </row>
    <row r="88" spans="2:5" ht="12.95" customHeight="1" x14ac:dyDescent="0.2">
      <c r="B88" s="37" t="s">
        <v>70</v>
      </c>
      <c r="C88" s="29">
        <v>179</v>
      </c>
      <c r="D88" s="29">
        <v>95</v>
      </c>
      <c r="E88" s="35">
        <v>0.53072625698324005</v>
      </c>
    </row>
    <row r="89" spans="2:5" ht="12.95" customHeight="1" x14ac:dyDescent="0.2">
      <c r="B89" s="36" t="s">
        <v>69</v>
      </c>
      <c r="C89" s="31">
        <v>48</v>
      </c>
      <c r="D89" s="31">
        <v>23</v>
      </c>
      <c r="E89" s="35">
        <v>0.47916666666666702</v>
      </c>
    </row>
    <row r="90" spans="2:5" ht="12.95" customHeight="1" x14ac:dyDescent="0.2">
      <c r="B90" s="37" t="s">
        <v>30</v>
      </c>
      <c r="C90" s="29">
        <v>1</v>
      </c>
      <c r="D90" s="29"/>
      <c r="E90" s="39"/>
    </row>
    <row r="91" spans="2:5" ht="12.95" customHeight="1" x14ac:dyDescent="0.2">
      <c r="B91" s="27" t="s">
        <v>34</v>
      </c>
      <c r="C91" s="31">
        <v>108</v>
      </c>
      <c r="D91" s="31">
        <v>81</v>
      </c>
      <c r="E91" s="34">
        <v>0.75</v>
      </c>
    </row>
    <row r="92" spans="2:5" ht="12.95" customHeight="1" x14ac:dyDescent="0.2">
      <c r="B92" s="37" t="s">
        <v>100</v>
      </c>
      <c r="C92" s="29">
        <v>29</v>
      </c>
      <c r="D92" s="29">
        <v>29</v>
      </c>
      <c r="E92" s="32">
        <v>1</v>
      </c>
    </row>
    <row r="93" spans="2:5" ht="12.95" customHeight="1" x14ac:dyDescent="0.2">
      <c r="B93" s="36" t="s">
        <v>99</v>
      </c>
      <c r="C93" s="31">
        <v>30</v>
      </c>
      <c r="D93" s="31">
        <v>24</v>
      </c>
      <c r="E93" s="33">
        <v>0.8</v>
      </c>
    </row>
    <row r="94" spans="2:5" ht="12.95" customHeight="1" x14ac:dyDescent="0.2">
      <c r="B94" s="37" t="s">
        <v>101</v>
      </c>
      <c r="C94" s="29">
        <v>27</v>
      </c>
      <c r="D94" s="29">
        <v>17</v>
      </c>
      <c r="E94" s="34">
        <v>0.62962962962962998</v>
      </c>
    </row>
    <row r="95" spans="2:5" ht="12.95" customHeight="1" x14ac:dyDescent="0.2">
      <c r="B95" s="36" t="s">
        <v>102</v>
      </c>
      <c r="C95" s="31">
        <v>20</v>
      </c>
      <c r="D95" s="31">
        <v>10</v>
      </c>
      <c r="E95" s="35">
        <v>0.5</v>
      </c>
    </row>
    <row r="96" spans="2:5" ht="12.95" customHeight="1" x14ac:dyDescent="0.2">
      <c r="B96" s="37" t="s">
        <v>103</v>
      </c>
      <c r="C96" s="29">
        <v>2</v>
      </c>
      <c r="D96" s="29">
        <v>1</v>
      </c>
      <c r="E96" s="35">
        <v>0.5</v>
      </c>
    </row>
    <row r="97" spans="2:5" ht="12.95" customHeight="1" x14ac:dyDescent="0.2">
      <c r="B97" s="26" t="s">
        <v>32</v>
      </c>
      <c r="C97" s="31">
        <v>138</v>
      </c>
      <c r="D97" s="31">
        <v>79</v>
      </c>
      <c r="E97" s="35">
        <v>0.57246376811594202</v>
      </c>
    </row>
    <row r="98" spans="2:5" ht="12.95" customHeight="1" x14ac:dyDescent="0.2">
      <c r="B98" s="37" t="s">
        <v>89</v>
      </c>
      <c r="C98" s="29">
        <v>1</v>
      </c>
      <c r="D98" s="29">
        <v>1</v>
      </c>
      <c r="E98" s="32">
        <v>1</v>
      </c>
    </row>
    <row r="99" spans="2:5" ht="12.95" customHeight="1" x14ac:dyDescent="0.2">
      <c r="B99" s="36" t="s">
        <v>91</v>
      </c>
      <c r="C99" s="31">
        <v>105</v>
      </c>
      <c r="D99" s="31">
        <v>73</v>
      </c>
      <c r="E99" s="34">
        <v>0.69523809523809499</v>
      </c>
    </row>
    <row r="100" spans="2:5" ht="12.95" customHeight="1" x14ac:dyDescent="0.2">
      <c r="B100" s="37" t="s">
        <v>37</v>
      </c>
      <c r="C100" s="29">
        <v>4</v>
      </c>
      <c r="D100" s="29">
        <v>1</v>
      </c>
      <c r="E100" s="35">
        <v>0.25</v>
      </c>
    </row>
    <row r="101" spans="2:5" ht="12.95" customHeight="1" x14ac:dyDescent="0.2">
      <c r="B101" s="36" t="s">
        <v>92</v>
      </c>
      <c r="C101" s="31">
        <v>26</v>
      </c>
      <c r="D101" s="31">
        <v>4</v>
      </c>
      <c r="E101" s="35">
        <v>0.15384615384615399</v>
      </c>
    </row>
    <row r="102" spans="2:5" ht="12.95" customHeight="1" x14ac:dyDescent="0.2">
      <c r="B102" s="37" t="s">
        <v>90</v>
      </c>
      <c r="C102" s="29">
        <v>2</v>
      </c>
      <c r="D102" s="29"/>
      <c r="E102" s="39"/>
    </row>
    <row r="103" spans="2:5" ht="12.95" customHeight="1" x14ac:dyDescent="0.2">
      <c r="B103" s="27" t="s">
        <v>35</v>
      </c>
      <c r="C103" s="31">
        <v>72</v>
      </c>
      <c r="D103" s="31">
        <v>36</v>
      </c>
      <c r="E103" s="35">
        <v>0.5</v>
      </c>
    </row>
    <row r="104" spans="2:5" ht="12.95" customHeight="1" x14ac:dyDescent="0.2">
      <c r="B104" s="37" t="s">
        <v>109</v>
      </c>
      <c r="C104" s="29">
        <v>46</v>
      </c>
      <c r="D104" s="29">
        <v>28</v>
      </c>
      <c r="E104" s="34">
        <v>0.60869565217391297</v>
      </c>
    </row>
    <row r="105" spans="2:5" ht="12.95" customHeight="1" x14ac:dyDescent="0.2">
      <c r="B105" s="36" t="s">
        <v>111</v>
      </c>
      <c r="C105" s="31">
        <v>23</v>
      </c>
      <c r="D105" s="31">
        <v>8</v>
      </c>
      <c r="E105" s="35">
        <v>0.34782608695652201</v>
      </c>
    </row>
    <row r="106" spans="2:5" ht="12.95" customHeight="1" x14ac:dyDescent="0.2">
      <c r="B106" s="37" t="s">
        <v>110</v>
      </c>
      <c r="C106" s="29">
        <v>1</v>
      </c>
      <c r="D106" s="29"/>
      <c r="E106" s="39"/>
    </row>
    <row r="107" spans="2:5" ht="12.95" customHeight="1" x14ac:dyDescent="0.2">
      <c r="B107" s="36" t="s">
        <v>112</v>
      </c>
      <c r="C107" s="31">
        <v>2</v>
      </c>
      <c r="D107" s="31"/>
      <c r="E107" s="40"/>
    </row>
    <row r="110" spans="2:5" s="92" customFormat="1" ht="14.25" customHeight="1" x14ac:dyDescent="0.2">
      <c r="B110" s="151" t="s">
        <v>185</v>
      </c>
      <c r="C110" s="153"/>
      <c r="D110" s="153"/>
      <c r="E110" s="149"/>
    </row>
    <row r="111" spans="2:5" s="92" customFormat="1" x14ac:dyDescent="0.2">
      <c r="B111" s="152"/>
    </row>
    <row r="112" spans="2:5" s="92" customFormat="1" x14ac:dyDescent="0.2">
      <c r="B112" s="151" t="s">
        <v>186</v>
      </c>
    </row>
    <row r="113" spans="2:2" s="92" customFormat="1" x14ac:dyDescent="0.2">
      <c r="B113" s="97" t="s">
        <v>187</v>
      </c>
    </row>
    <row r="114" spans="2:2" s="92" customFormat="1" x14ac:dyDescent="0.2">
      <c r="B114" s="97" t="s">
        <v>188</v>
      </c>
    </row>
    <row r="115" spans="2:2" s="92" customFormat="1" x14ac:dyDescent="0.2">
      <c r="B115" s="97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5"/>
  <sheetViews>
    <sheetView showGridLines="0" zoomScale="90" zoomScaleNormal="90" workbookViewId="0">
      <selection activeCell="C124" sqref="C124"/>
    </sheetView>
  </sheetViews>
  <sheetFormatPr defaultRowHeight="14.25" x14ac:dyDescent="0.2"/>
  <cols>
    <col min="1" max="1" width="9" style="6"/>
    <col min="2" max="2" width="47.25" style="6" customWidth="1"/>
    <col min="3" max="5" width="14.5" style="7" customWidth="1"/>
    <col min="6" max="6" width="17.625" style="7" customWidth="1"/>
    <col min="7" max="8" width="14.5" style="7" customWidth="1"/>
    <col min="9" max="16384" width="9" style="6"/>
  </cols>
  <sheetData>
    <row r="2" spans="2:8" s="156" customFormat="1" ht="15.75" x14ac:dyDescent="0.2">
      <c r="B2" s="154" t="s">
        <v>191</v>
      </c>
      <c r="C2" s="155"/>
      <c r="D2" s="155"/>
    </row>
    <row r="3" spans="2:8" s="156" customFormat="1" x14ac:dyDescent="0.2">
      <c r="B3" s="97" t="s">
        <v>192</v>
      </c>
      <c r="C3" s="155"/>
      <c r="D3" s="155"/>
    </row>
    <row r="7" spans="2:8" s="43" customFormat="1" ht="78.75" customHeight="1" x14ac:dyDescent="0.2">
      <c r="B7" s="41" t="s">
        <v>0</v>
      </c>
      <c r="C7" s="42" t="s">
        <v>169</v>
      </c>
      <c r="D7" s="42" t="s">
        <v>170</v>
      </c>
      <c r="E7" s="42" t="s">
        <v>171</v>
      </c>
      <c r="F7" s="42" t="s">
        <v>172</v>
      </c>
      <c r="G7" s="42" t="s">
        <v>173</v>
      </c>
      <c r="H7" s="42" t="s">
        <v>174</v>
      </c>
    </row>
    <row r="8" spans="2:8" ht="12.95" customHeight="1" x14ac:dyDescent="0.2">
      <c r="B8" s="44" t="s">
        <v>4</v>
      </c>
      <c r="C8" s="45">
        <v>11780</v>
      </c>
      <c r="D8" s="45">
        <v>11127</v>
      </c>
      <c r="E8" s="45">
        <v>1</v>
      </c>
      <c r="F8" s="45">
        <v>48</v>
      </c>
      <c r="G8" s="45">
        <v>11123</v>
      </c>
      <c r="H8" s="46">
        <v>0.94422750424448199</v>
      </c>
    </row>
    <row r="9" spans="2:8" ht="12.95" customHeight="1" x14ac:dyDescent="0.2">
      <c r="B9" s="47" t="s">
        <v>13</v>
      </c>
      <c r="C9" s="48">
        <v>11780</v>
      </c>
      <c r="D9" s="48">
        <v>11127</v>
      </c>
      <c r="E9" s="48">
        <v>1</v>
      </c>
      <c r="F9" s="48">
        <v>48</v>
      </c>
      <c r="G9" s="48">
        <v>11123</v>
      </c>
      <c r="H9" s="49">
        <v>0.94422750424448199</v>
      </c>
    </row>
    <row r="10" spans="2:8" ht="12.95" customHeight="1" x14ac:dyDescent="0.2">
      <c r="B10" s="50" t="s">
        <v>34</v>
      </c>
      <c r="C10" s="51">
        <v>108</v>
      </c>
      <c r="D10" s="51">
        <v>108</v>
      </c>
      <c r="E10" s="51"/>
      <c r="F10" s="51"/>
      <c r="G10" s="51">
        <v>108</v>
      </c>
      <c r="H10" s="52">
        <v>1</v>
      </c>
    </row>
    <row r="11" spans="2:8" ht="23.1" customHeight="1" x14ac:dyDescent="0.2">
      <c r="B11" s="53" t="s">
        <v>100</v>
      </c>
      <c r="C11" s="54">
        <v>29</v>
      </c>
      <c r="D11" s="54">
        <v>29</v>
      </c>
      <c r="E11" s="54"/>
      <c r="F11" s="54"/>
      <c r="G11" s="54">
        <v>29</v>
      </c>
      <c r="H11" s="55">
        <v>1</v>
      </c>
    </row>
    <row r="12" spans="2:8" ht="12.95" customHeight="1" x14ac:dyDescent="0.2">
      <c r="B12" s="56" t="s">
        <v>101</v>
      </c>
      <c r="C12" s="57">
        <v>27</v>
      </c>
      <c r="D12" s="57">
        <v>27</v>
      </c>
      <c r="E12" s="57"/>
      <c r="F12" s="57"/>
      <c r="G12" s="57">
        <v>27</v>
      </c>
      <c r="H12" s="55">
        <v>1</v>
      </c>
    </row>
    <row r="13" spans="2:8" ht="23.1" customHeight="1" x14ac:dyDescent="0.2">
      <c r="B13" s="53" t="s">
        <v>99</v>
      </c>
      <c r="C13" s="54">
        <v>30</v>
      </c>
      <c r="D13" s="54">
        <v>30</v>
      </c>
      <c r="E13" s="54"/>
      <c r="F13" s="54"/>
      <c r="G13" s="54">
        <v>30</v>
      </c>
      <c r="H13" s="55">
        <v>1</v>
      </c>
    </row>
    <row r="14" spans="2:8" ht="12.95" customHeight="1" x14ac:dyDescent="0.2">
      <c r="B14" s="56" t="s">
        <v>102</v>
      </c>
      <c r="C14" s="57">
        <v>20</v>
      </c>
      <c r="D14" s="57">
        <v>20</v>
      </c>
      <c r="E14" s="57"/>
      <c r="F14" s="57"/>
      <c r="G14" s="57">
        <v>20</v>
      </c>
      <c r="H14" s="55">
        <v>1</v>
      </c>
    </row>
    <row r="15" spans="2:8" ht="23.1" customHeight="1" x14ac:dyDescent="0.2">
      <c r="B15" s="53" t="s">
        <v>103</v>
      </c>
      <c r="C15" s="54">
        <v>2</v>
      </c>
      <c r="D15" s="54">
        <v>2</v>
      </c>
      <c r="E15" s="54"/>
      <c r="F15" s="54"/>
      <c r="G15" s="54">
        <v>2</v>
      </c>
      <c r="H15" s="55">
        <v>1</v>
      </c>
    </row>
    <row r="16" spans="2:8" ht="12.95" customHeight="1" x14ac:dyDescent="0.2">
      <c r="B16" s="58" t="s">
        <v>32</v>
      </c>
      <c r="C16" s="51">
        <v>138</v>
      </c>
      <c r="D16" s="51">
        <v>138</v>
      </c>
      <c r="E16" s="51"/>
      <c r="F16" s="51"/>
      <c r="G16" s="51">
        <v>138</v>
      </c>
      <c r="H16" s="52">
        <v>1</v>
      </c>
    </row>
    <row r="17" spans="2:8" ht="12.95" customHeight="1" x14ac:dyDescent="0.2">
      <c r="B17" s="53" t="s">
        <v>91</v>
      </c>
      <c r="C17" s="54">
        <v>105</v>
      </c>
      <c r="D17" s="54">
        <v>105</v>
      </c>
      <c r="E17" s="54"/>
      <c r="F17" s="54"/>
      <c r="G17" s="54">
        <v>105</v>
      </c>
      <c r="H17" s="55">
        <v>1</v>
      </c>
    </row>
    <row r="18" spans="2:8" ht="12.95" customHeight="1" x14ac:dyDescent="0.2">
      <c r="B18" s="56" t="s">
        <v>89</v>
      </c>
      <c r="C18" s="57">
        <v>1</v>
      </c>
      <c r="D18" s="57">
        <v>1</v>
      </c>
      <c r="E18" s="57"/>
      <c r="F18" s="57"/>
      <c r="G18" s="57">
        <v>1</v>
      </c>
      <c r="H18" s="55">
        <v>1</v>
      </c>
    </row>
    <row r="19" spans="2:8" ht="12.95" customHeight="1" x14ac:dyDescent="0.2">
      <c r="B19" s="53" t="s">
        <v>37</v>
      </c>
      <c r="C19" s="54">
        <v>4</v>
      </c>
      <c r="D19" s="54">
        <v>4</v>
      </c>
      <c r="E19" s="54"/>
      <c r="F19" s="54"/>
      <c r="G19" s="54">
        <v>4</v>
      </c>
      <c r="H19" s="55">
        <v>1</v>
      </c>
    </row>
    <row r="20" spans="2:8" ht="12.95" customHeight="1" x14ac:dyDescent="0.2">
      <c r="B20" s="56" t="s">
        <v>92</v>
      </c>
      <c r="C20" s="57">
        <v>26</v>
      </c>
      <c r="D20" s="57">
        <v>26</v>
      </c>
      <c r="E20" s="57"/>
      <c r="F20" s="57"/>
      <c r="G20" s="57">
        <v>26</v>
      </c>
      <c r="H20" s="55">
        <v>1</v>
      </c>
    </row>
    <row r="21" spans="2:8" ht="12.95" customHeight="1" x14ac:dyDescent="0.2">
      <c r="B21" s="53" t="s">
        <v>90</v>
      </c>
      <c r="C21" s="54">
        <v>2</v>
      </c>
      <c r="D21" s="54">
        <v>2</v>
      </c>
      <c r="E21" s="54"/>
      <c r="F21" s="54"/>
      <c r="G21" s="54">
        <v>2</v>
      </c>
      <c r="H21" s="55">
        <v>1</v>
      </c>
    </row>
    <row r="22" spans="2:8" ht="12.95" customHeight="1" x14ac:dyDescent="0.2">
      <c r="B22" s="50" t="s">
        <v>9</v>
      </c>
      <c r="C22" s="51">
        <v>40</v>
      </c>
      <c r="D22" s="51">
        <v>40</v>
      </c>
      <c r="E22" s="51"/>
      <c r="F22" s="51"/>
      <c r="G22" s="51">
        <v>40</v>
      </c>
      <c r="H22" s="52">
        <v>1</v>
      </c>
    </row>
    <row r="23" spans="2:8" ht="12.95" customHeight="1" x14ac:dyDescent="0.2">
      <c r="B23" s="53" t="s">
        <v>44</v>
      </c>
      <c r="C23" s="54">
        <v>16</v>
      </c>
      <c r="D23" s="54">
        <v>16</v>
      </c>
      <c r="E23" s="54"/>
      <c r="F23" s="54"/>
      <c r="G23" s="54">
        <v>16</v>
      </c>
      <c r="H23" s="55">
        <v>1</v>
      </c>
    </row>
    <row r="24" spans="2:8" ht="12.95" customHeight="1" x14ac:dyDescent="0.2">
      <c r="B24" s="56" t="s">
        <v>45</v>
      </c>
      <c r="C24" s="57">
        <v>11</v>
      </c>
      <c r="D24" s="57">
        <v>11</v>
      </c>
      <c r="E24" s="57"/>
      <c r="F24" s="57"/>
      <c r="G24" s="57">
        <v>11</v>
      </c>
      <c r="H24" s="55">
        <v>1</v>
      </c>
    </row>
    <row r="25" spans="2:8" ht="12.95" customHeight="1" x14ac:dyDescent="0.2">
      <c r="B25" s="53" t="s">
        <v>46</v>
      </c>
      <c r="C25" s="54">
        <v>9</v>
      </c>
      <c r="D25" s="54">
        <v>9</v>
      </c>
      <c r="E25" s="54"/>
      <c r="F25" s="54"/>
      <c r="G25" s="54">
        <v>9</v>
      </c>
      <c r="H25" s="55">
        <v>1</v>
      </c>
    </row>
    <row r="26" spans="2:8" ht="12.95" customHeight="1" x14ac:dyDescent="0.2">
      <c r="B26" s="56" t="s">
        <v>47</v>
      </c>
      <c r="C26" s="57">
        <v>4</v>
      </c>
      <c r="D26" s="57">
        <v>4</v>
      </c>
      <c r="E26" s="57"/>
      <c r="F26" s="57"/>
      <c r="G26" s="57">
        <v>4</v>
      </c>
      <c r="H26" s="55">
        <v>1</v>
      </c>
    </row>
    <row r="27" spans="2:8" ht="12.95" customHeight="1" x14ac:dyDescent="0.2">
      <c r="B27" s="58" t="s">
        <v>10</v>
      </c>
      <c r="C27" s="59">
        <v>36</v>
      </c>
      <c r="D27" s="59">
        <v>36</v>
      </c>
      <c r="E27" s="59"/>
      <c r="F27" s="59"/>
      <c r="G27" s="59">
        <v>36</v>
      </c>
      <c r="H27" s="52">
        <v>1</v>
      </c>
    </row>
    <row r="28" spans="2:8" ht="12.95" customHeight="1" x14ac:dyDescent="0.2">
      <c r="B28" s="56" t="s">
        <v>36</v>
      </c>
      <c r="C28" s="57">
        <v>19</v>
      </c>
      <c r="D28" s="57">
        <v>19</v>
      </c>
      <c r="E28" s="57"/>
      <c r="F28" s="57"/>
      <c r="G28" s="57">
        <v>19</v>
      </c>
      <c r="H28" s="55">
        <v>1</v>
      </c>
    </row>
    <row r="29" spans="2:8" ht="12.95" customHeight="1" x14ac:dyDescent="0.2">
      <c r="B29" s="53" t="s">
        <v>108</v>
      </c>
      <c r="C29" s="54">
        <v>6</v>
      </c>
      <c r="D29" s="54">
        <v>6</v>
      </c>
      <c r="E29" s="54"/>
      <c r="F29" s="54"/>
      <c r="G29" s="54">
        <v>6</v>
      </c>
      <c r="H29" s="55">
        <v>1</v>
      </c>
    </row>
    <row r="30" spans="2:8" ht="12.95" customHeight="1" x14ac:dyDescent="0.2">
      <c r="B30" s="56" t="s">
        <v>106</v>
      </c>
      <c r="C30" s="57">
        <v>6</v>
      </c>
      <c r="D30" s="57">
        <v>6</v>
      </c>
      <c r="E30" s="57"/>
      <c r="F30" s="57"/>
      <c r="G30" s="57">
        <v>6</v>
      </c>
      <c r="H30" s="55">
        <v>1</v>
      </c>
    </row>
    <row r="31" spans="2:8" ht="12.95" customHeight="1" x14ac:dyDescent="0.2">
      <c r="B31" s="53" t="s">
        <v>104</v>
      </c>
      <c r="C31" s="54">
        <v>2</v>
      </c>
      <c r="D31" s="54">
        <v>2</v>
      </c>
      <c r="E31" s="54"/>
      <c r="F31" s="54"/>
      <c r="G31" s="54">
        <v>2</v>
      </c>
      <c r="H31" s="55">
        <v>1</v>
      </c>
    </row>
    <row r="32" spans="2:8" ht="12.95" customHeight="1" x14ac:dyDescent="0.2">
      <c r="B32" s="56" t="s">
        <v>105</v>
      </c>
      <c r="C32" s="57">
        <v>1</v>
      </c>
      <c r="D32" s="57">
        <v>1</v>
      </c>
      <c r="E32" s="57"/>
      <c r="F32" s="57"/>
      <c r="G32" s="57">
        <v>1</v>
      </c>
      <c r="H32" s="55">
        <v>1</v>
      </c>
    </row>
    <row r="33" spans="2:8" ht="12.95" customHeight="1" x14ac:dyDescent="0.2">
      <c r="B33" s="53" t="s">
        <v>107</v>
      </c>
      <c r="C33" s="54">
        <v>2</v>
      </c>
      <c r="D33" s="54">
        <v>2</v>
      </c>
      <c r="E33" s="54"/>
      <c r="F33" s="54"/>
      <c r="G33" s="54">
        <v>2</v>
      </c>
      <c r="H33" s="55">
        <v>1</v>
      </c>
    </row>
    <row r="34" spans="2:8" ht="12.95" customHeight="1" x14ac:dyDescent="0.2">
      <c r="B34" s="50" t="s">
        <v>29</v>
      </c>
      <c r="C34" s="51">
        <v>1497</v>
      </c>
      <c r="D34" s="51">
        <v>1490</v>
      </c>
      <c r="E34" s="51"/>
      <c r="F34" s="51"/>
      <c r="G34" s="51">
        <v>1489</v>
      </c>
      <c r="H34" s="52">
        <v>0.99465597862391497</v>
      </c>
    </row>
    <row r="35" spans="2:8" ht="12.95" customHeight="1" x14ac:dyDescent="0.2">
      <c r="B35" s="53" t="s">
        <v>56</v>
      </c>
      <c r="C35" s="54">
        <v>147</v>
      </c>
      <c r="D35" s="54">
        <v>147</v>
      </c>
      <c r="E35" s="54"/>
      <c r="F35" s="54"/>
      <c r="G35" s="54">
        <v>147</v>
      </c>
      <c r="H35" s="55">
        <v>1</v>
      </c>
    </row>
    <row r="36" spans="2:8" ht="12.95" customHeight="1" x14ac:dyDescent="0.2">
      <c r="B36" s="56" t="s">
        <v>55</v>
      </c>
      <c r="C36" s="57">
        <v>188</v>
      </c>
      <c r="D36" s="57">
        <v>188</v>
      </c>
      <c r="E36" s="57"/>
      <c r="F36" s="57"/>
      <c r="G36" s="57">
        <v>188</v>
      </c>
      <c r="H36" s="55">
        <v>1</v>
      </c>
    </row>
    <row r="37" spans="2:8" ht="12.95" customHeight="1" x14ac:dyDescent="0.2">
      <c r="B37" s="53" t="s">
        <v>52</v>
      </c>
      <c r="C37" s="54">
        <v>57</v>
      </c>
      <c r="D37" s="54">
        <v>57</v>
      </c>
      <c r="E37" s="54"/>
      <c r="F37" s="54"/>
      <c r="G37" s="54">
        <v>57</v>
      </c>
      <c r="H37" s="55">
        <v>1</v>
      </c>
    </row>
    <row r="38" spans="2:8" ht="12.95" customHeight="1" x14ac:dyDescent="0.2">
      <c r="B38" s="56" t="s">
        <v>54</v>
      </c>
      <c r="C38" s="57">
        <v>420</v>
      </c>
      <c r="D38" s="57">
        <v>419</v>
      </c>
      <c r="E38" s="57"/>
      <c r="F38" s="57"/>
      <c r="G38" s="57">
        <v>419</v>
      </c>
      <c r="H38" s="55">
        <v>0.99761904761904796</v>
      </c>
    </row>
    <row r="39" spans="2:8" ht="12.95" customHeight="1" x14ac:dyDescent="0.2">
      <c r="B39" s="53" t="s">
        <v>53</v>
      </c>
      <c r="C39" s="54">
        <v>222</v>
      </c>
      <c r="D39" s="54">
        <v>221</v>
      </c>
      <c r="E39" s="54"/>
      <c r="F39" s="54"/>
      <c r="G39" s="54">
        <v>221</v>
      </c>
      <c r="H39" s="55">
        <v>0.99549549549549599</v>
      </c>
    </row>
    <row r="40" spans="2:8" ht="12.95" customHeight="1" x14ac:dyDescent="0.2">
      <c r="B40" s="56" t="s">
        <v>51</v>
      </c>
      <c r="C40" s="57">
        <v>126</v>
      </c>
      <c r="D40" s="57">
        <v>125</v>
      </c>
      <c r="E40" s="57"/>
      <c r="F40" s="57"/>
      <c r="G40" s="57">
        <v>125</v>
      </c>
      <c r="H40" s="55">
        <v>0.99206349206349198</v>
      </c>
    </row>
    <row r="41" spans="2:8" ht="12.95" customHeight="1" x14ac:dyDescent="0.2">
      <c r="B41" s="53" t="s">
        <v>57</v>
      </c>
      <c r="C41" s="54">
        <v>189</v>
      </c>
      <c r="D41" s="54">
        <v>187</v>
      </c>
      <c r="E41" s="54"/>
      <c r="F41" s="54"/>
      <c r="G41" s="54">
        <v>187</v>
      </c>
      <c r="H41" s="55">
        <v>0.98941798941798897</v>
      </c>
    </row>
    <row r="42" spans="2:8" ht="12.95" customHeight="1" x14ac:dyDescent="0.2">
      <c r="B42" s="56" t="s">
        <v>58</v>
      </c>
      <c r="C42" s="57">
        <v>148</v>
      </c>
      <c r="D42" s="57">
        <v>146</v>
      </c>
      <c r="E42" s="57"/>
      <c r="F42" s="57"/>
      <c r="G42" s="57">
        <v>145</v>
      </c>
      <c r="H42" s="55">
        <v>0.97972972972973005</v>
      </c>
    </row>
    <row r="43" spans="2:8" ht="12.95" customHeight="1" x14ac:dyDescent="0.2">
      <c r="B43" s="58" t="s">
        <v>7</v>
      </c>
      <c r="C43" s="59">
        <v>135</v>
      </c>
      <c r="D43" s="59">
        <v>133</v>
      </c>
      <c r="E43" s="59"/>
      <c r="F43" s="59"/>
      <c r="G43" s="59">
        <v>133</v>
      </c>
      <c r="H43" s="52">
        <v>0.98518518518518505</v>
      </c>
    </row>
    <row r="44" spans="2:8" ht="23.1" customHeight="1" x14ac:dyDescent="0.2">
      <c r="B44" s="56" t="s">
        <v>66</v>
      </c>
      <c r="C44" s="57">
        <v>22</v>
      </c>
      <c r="D44" s="57">
        <v>22</v>
      </c>
      <c r="E44" s="57"/>
      <c r="F44" s="57"/>
      <c r="G44" s="57">
        <v>22</v>
      </c>
      <c r="H44" s="55">
        <v>1</v>
      </c>
    </row>
    <row r="45" spans="2:8" ht="12.95" customHeight="1" x14ac:dyDescent="0.2">
      <c r="B45" s="53" t="s">
        <v>67</v>
      </c>
      <c r="C45" s="54">
        <v>8</v>
      </c>
      <c r="D45" s="54">
        <v>8</v>
      </c>
      <c r="E45" s="54"/>
      <c r="F45" s="54"/>
      <c r="G45" s="54">
        <v>8</v>
      </c>
      <c r="H45" s="55">
        <v>1</v>
      </c>
    </row>
    <row r="46" spans="2:8" ht="23.1" customHeight="1" x14ac:dyDescent="0.2">
      <c r="B46" s="56" t="s">
        <v>65</v>
      </c>
      <c r="C46" s="57">
        <v>74</v>
      </c>
      <c r="D46" s="57">
        <v>73</v>
      </c>
      <c r="E46" s="57"/>
      <c r="F46" s="57"/>
      <c r="G46" s="57">
        <v>73</v>
      </c>
      <c r="H46" s="55">
        <v>0.98648648648648696</v>
      </c>
    </row>
    <row r="47" spans="2:8" ht="23.1" customHeight="1" x14ac:dyDescent="0.2">
      <c r="B47" s="53" t="s">
        <v>68</v>
      </c>
      <c r="C47" s="54">
        <v>31</v>
      </c>
      <c r="D47" s="54">
        <v>30</v>
      </c>
      <c r="E47" s="54"/>
      <c r="F47" s="54"/>
      <c r="G47" s="54">
        <v>30</v>
      </c>
      <c r="H47" s="55">
        <v>0.967741935483871</v>
      </c>
    </row>
    <row r="48" spans="2:8" ht="12.95" customHeight="1" x14ac:dyDescent="0.2">
      <c r="B48" s="50" t="s">
        <v>11</v>
      </c>
      <c r="C48" s="51">
        <v>60</v>
      </c>
      <c r="D48" s="51">
        <v>59</v>
      </c>
      <c r="E48" s="51"/>
      <c r="F48" s="51"/>
      <c r="G48" s="51">
        <v>59</v>
      </c>
      <c r="H48" s="52">
        <v>0.98333333333333295</v>
      </c>
    </row>
    <row r="49" spans="2:8" ht="23.1" customHeight="1" x14ac:dyDescent="0.2">
      <c r="B49" s="53" t="s">
        <v>59</v>
      </c>
      <c r="C49" s="54">
        <v>16</v>
      </c>
      <c r="D49" s="54">
        <v>16</v>
      </c>
      <c r="E49" s="54"/>
      <c r="F49" s="54"/>
      <c r="G49" s="54">
        <v>16</v>
      </c>
      <c r="H49" s="55">
        <v>1</v>
      </c>
    </row>
    <row r="50" spans="2:8" ht="12.95" customHeight="1" x14ac:dyDescent="0.2">
      <c r="B50" s="56" t="s">
        <v>46</v>
      </c>
      <c r="C50" s="57">
        <v>20</v>
      </c>
      <c r="D50" s="57">
        <v>20</v>
      </c>
      <c r="E50" s="57"/>
      <c r="F50" s="57"/>
      <c r="G50" s="57">
        <v>20</v>
      </c>
      <c r="H50" s="55">
        <v>1</v>
      </c>
    </row>
    <row r="51" spans="2:8" ht="12.95" customHeight="1" x14ac:dyDescent="0.2">
      <c r="B51" s="53" t="s">
        <v>60</v>
      </c>
      <c r="C51" s="54">
        <v>15</v>
      </c>
      <c r="D51" s="54">
        <v>15</v>
      </c>
      <c r="E51" s="54"/>
      <c r="F51" s="54"/>
      <c r="G51" s="54">
        <v>15</v>
      </c>
      <c r="H51" s="55">
        <v>1</v>
      </c>
    </row>
    <row r="52" spans="2:8" ht="12.95" customHeight="1" x14ac:dyDescent="0.2">
      <c r="B52" s="56" t="s">
        <v>61</v>
      </c>
      <c r="C52" s="57">
        <v>9</v>
      </c>
      <c r="D52" s="57">
        <v>8</v>
      </c>
      <c r="E52" s="57"/>
      <c r="F52" s="57"/>
      <c r="G52" s="57">
        <v>8</v>
      </c>
      <c r="H52" s="60">
        <v>0.88888888888888895</v>
      </c>
    </row>
    <row r="53" spans="2:8" ht="23.1" customHeight="1" x14ac:dyDescent="0.2">
      <c r="B53" s="58" t="s">
        <v>14</v>
      </c>
      <c r="C53" s="59">
        <v>94</v>
      </c>
      <c r="D53" s="59">
        <v>91</v>
      </c>
      <c r="E53" s="59"/>
      <c r="F53" s="59"/>
      <c r="G53" s="59">
        <v>91</v>
      </c>
      <c r="H53" s="52">
        <v>0.96808510638297895</v>
      </c>
    </row>
    <row r="54" spans="2:8" ht="23.1" customHeight="1" x14ac:dyDescent="0.2">
      <c r="B54" s="56" t="s">
        <v>38</v>
      </c>
      <c r="C54" s="57">
        <v>20</v>
      </c>
      <c r="D54" s="57">
        <v>20</v>
      </c>
      <c r="E54" s="57"/>
      <c r="F54" s="57"/>
      <c r="G54" s="57">
        <v>20</v>
      </c>
      <c r="H54" s="55">
        <v>1</v>
      </c>
    </row>
    <row r="55" spans="2:8" ht="23.1" customHeight="1" x14ac:dyDescent="0.2">
      <c r="B55" s="53" t="s">
        <v>39</v>
      </c>
      <c r="C55" s="54">
        <v>27</v>
      </c>
      <c r="D55" s="54">
        <v>27</v>
      </c>
      <c r="E55" s="54"/>
      <c r="F55" s="54"/>
      <c r="G55" s="54">
        <v>27</v>
      </c>
      <c r="H55" s="55">
        <v>1</v>
      </c>
    </row>
    <row r="56" spans="2:8" ht="23.1" customHeight="1" x14ac:dyDescent="0.2">
      <c r="B56" s="56" t="s">
        <v>40</v>
      </c>
      <c r="C56" s="57">
        <v>16</v>
      </c>
      <c r="D56" s="57">
        <v>16</v>
      </c>
      <c r="E56" s="57"/>
      <c r="F56" s="57"/>
      <c r="G56" s="57">
        <v>16</v>
      </c>
      <c r="H56" s="55">
        <v>1</v>
      </c>
    </row>
    <row r="57" spans="2:8" ht="12.95" customHeight="1" x14ac:dyDescent="0.2">
      <c r="B57" s="53" t="s">
        <v>42</v>
      </c>
      <c r="C57" s="54">
        <v>2</v>
      </c>
      <c r="D57" s="54">
        <v>2</v>
      </c>
      <c r="E57" s="54"/>
      <c r="F57" s="54"/>
      <c r="G57" s="54">
        <v>2</v>
      </c>
      <c r="H57" s="55">
        <v>1</v>
      </c>
    </row>
    <row r="58" spans="2:8" ht="12.95" customHeight="1" x14ac:dyDescent="0.2">
      <c r="B58" s="56" t="s">
        <v>43</v>
      </c>
      <c r="C58" s="57">
        <v>1</v>
      </c>
      <c r="D58" s="57">
        <v>1</v>
      </c>
      <c r="E58" s="57"/>
      <c r="F58" s="57"/>
      <c r="G58" s="57">
        <v>1</v>
      </c>
      <c r="H58" s="55">
        <v>1</v>
      </c>
    </row>
    <row r="59" spans="2:8" ht="12.95" customHeight="1" x14ac:dyDescent="0.2">
      <c r="B59" s="53" t="s">
        <v>36</v>
      </c>
      <c r="C59" s="54">
        <v>18</v>
      </c>
      <c r="D59" s="54">
        <v>17</v>
      </c>
      <c r="E59" s="54"/>
      <c r="F59" s="54"/>
      <c r="G59" s="54">
        <v>17</v>
      </c>
      <c r="H59" s="61">
        <v>0.94444444444444398</v>
      </c>
    </row>
    <row r="60" spans="2:8" ht="12.95" customHeight="1" x14ac:dyDescent="0.2">
      <c r="B60" s="56" t="s">
        <v>41</v>
      </c>
      <c r="C60" s="57">
        <v>6</v>
      </c>
      <c r="D60" s="57">
        <v>5</v>
      </c>
      <c r="E60" s="57"/>
      <c r="F60" s="57"/>
      <c r="G60" s="57">
        <v>5</v>
      </c>
      <c r="H60" s="62">
        <v>0.83333333333333304</v>
      </c>
    </row>
    <row r="61" spans="2:8" ht="12.95" customHeight="1" x14ac:dyDescent="0.2">
      <c r="B61" s="53" t="s">
        <v>37</v>
      </c>
      <c r="C61" s="54">
        <v>4</v>
      </c>
      <c r="D61" s="54">
        <v>3</v>
      </c>
      <c r="E61" s="54"/>
      <c r="F61" s="54"/>
      <c r="G61" s="54">
        <v>3</v>
      </c>
      <c r="H61" s="63">
        <v>0.75</v>
      </c>
    </row>
    <row r="62" spans="2:8" ht="12.95" customHeight="1" x14ac:dyDescent="0.2">
      <c r="B62" s="50" t="s">
        <v>6</v>
      </c>
      <c r="C62" s="51">
        <v>87</v>
      </c>
      <c r="D62" s="51">
        <v>83</v>
      </c>
      <c r="E62" s="51"/>
      <c r="F62" s="51"/>
      <c r="G62" s="51">
        <v>83</v>
      </c>
      <c r="H62" s="52">
        <v>0.95402298850574696</v>
      </c>
    </row>
    <row r="63" spans="2:8" ht="12.95" customHeight="1" x14ac:dyDescent="0.2">
      <c r="B63" s="53" t="s">
        <v>50</v>
      </c>
      <c r="C63" s="54">
        <v>6</v>
      </c>
      <c r="D63" s="54">
        <v>6</v>
      </c>
      <c r="E63" s="54"/>
      <c r="F63" s="54"/>
      <c r="G63" s="54">
        <v>6</v>
      </c>
      <c r="H63" s="55">
        <v>1</v>
      </c>
    </row>
    <row r="64" spans="2:8" ht="12.95" customHeight="1" x14ac:dyDescent="0.2">
      <c r="B64" s="56" t="s">
        <v>48</v>
      </c>
      <c r="C64" s="57">
        <v>44</v>
      </c>
      <c r="D64" s="57">
        <v>42</v>
      </c>
      <c r="E64" s="57"/>
      <c r="F64" s="57"/>
      <c r="G64" s="57">
        <v>42</v>
      </c>
      <c r="H64" s="55">
        <v>0.95454545454545503</v>
      </c>
    </row>
    <row r="65" spans="2:8" ht="12.95" customHeight="1" x14ac:dyDescent="0.2">
      <c r="B65" s="53" t="s">
        <v>49</v>
      </c>
      <c r="C65" s="54">
        <v>37</v>
      </c>
      <c r="D65" s="54">
        <v>35</v>
      </c>
      <c r="E65" s="54"/>
      <c r="F65" s="54"/>
      <c r="G65" s="54">
        <v>35</v>
      </c>
      <c r="H65" s="61">
        <v>0.94594594594594605</v>
      </c>
    </row>
    <row r="66" spans="2:8" ht="12.95" customHeight="1" x14ac:dyDescent="0.2">
      <c r="B66" s="58" t="s">
        <v>31</v>
      </c>
      <c r="C66" s="51">
        <v>7779</v>
      </c>
      <c r="D66" s="51">
        <v>7388</v>
      </c>
      <c r="E66" s="51">
        <v>1</v>
      </c>
      <c r="F66" s="51">
        <v>28</v>
      </c>
      <c r="G66" s="51">
        <v>7387</v>
      </c>
      <c r="H66" s="64">
        <v>0.949607918755624</v>
      </c>
    </row>
    <row r="67" spans="2:8" ht="12.95" customHeight="1" x14ac:dyDescent="0.2">
      <c r="B67" s="53" t="s">
        <v>78</v>
      </c>
      <c r="C67" s="54">
        <v>64</v>
      </c>
      <c r="D67" s="54">
        <v>64</v>
      </c>
      <c r="E67" s="54"/>
      <c r="F67" s="54"/>
      <c r="G67" s="54">
        <v>64</v>
      </c>
      <c r="H67" s="55">
        <v>1</v>
      </c>
    </row>
    <row r="68" spans="2:8" ht="12.95" customHeight="1" x14ac:dyDescent="0.2">
      <c r="B68" s="56" t="s">
        <v>85</v>
      </c>
      <c r="C68" s="57">
        <v>545</v>
      </c>
      <c r="D68" s="57">
        <v>545</v>
      </c>
      <c r="E68" s="57"/>
      <c r="F68" s="57">
        <v>1</v>
      </c>
      <c r="G68" s="57">
        <v>545</v>
      </c>
      <c r="H68" s="55">
        <v>1</v>
      </c>
    </row>
    <row r="69" spans="2:8" ht="23.1" customHeight="1" x14ac:dyDescent="0.2">
      <c r="B69" s="53" t="s">
        <v>79</v>
      </c>
      <c r="C69" s="54">
        <v>544</v>
      </c>
      <c r="D69" s="54">
        <v>534</v>
      </c>
      <c r="E69" s="54"/>
      <c r="F69" s="54"/>
      <c r="G69" s="54">
        <v>534</v>
      </c>
      <c r="H69" s="55">
        <v>0.98161764705882304</v>
      </c>
    </row>
    <row r="70" spans="2:8" ht="23.1" customHeight="1" x14ac:dyDescent="0.2">
      <c r="B70" s="56" t="s">
        <v>76</v>
      </c>
      <c r="C70" s="57">
        <v>426</v>
      </c>
      <c r="D70" s="57">
        <v>415</v>
      </c>
      <c r="E70" s="57"/>
      <c r="F70" s="57">
        <v>1</v>
      </c>
      <c r="G70" s="57">
        <v>415</v>
      </c>
      <c r="H70" s="55">
        <v>0.97417840375586895</v>
      </c>
    </row>
    <row r="71" spans="2:8" ht="12.95" customHeight="1" x14ac:dyDescent="0.2">
      <c r="B71" s="53" t="s">
        <v>80</v>
      </c>
      <c r="C71" s="54">
        <v>762</v>
      </c>
      <c r="D71" s="54">
        <v>742</v>
      </c>
      <c r="E71" s="54"/>
      <c r="F71" s="54">
        <v>2</v>
      </c>
      <c r="G71" s="54">
        <v>742</v>
      </c>
      <c r="H71" s="55">
        <v>0.97375328083989499</v>
      </c>
    </row>
    <row r="72" spans="2:8" ht="23.1" customHeight="1" x14ac:dyDescent="0.2">
      <c r="B72" s="56" t="s">
        <v>82</v>
      </c>
      <c r="C72" s="57">
        <v>605</v>
      </c>
      <c r="D72" s="57">
        <v>585</v>
      </c>
      <c r="E72" s="57"/>
      <c r="F72" s="57">
        <v>3</v>
      </c>
      <c r="G72" s="57">
        <v>585</v>
      </c>
      <c r="H72" s="55">
        <v>0.96694214876033102</v>
      </c>
    </row>
    <row r="73" spans="2:8" ht="23.1" customHeight="1" x14ac:dyDescent="0.2">
      <c r="B73" s="53" t="s">
        <v>77</v>
      </c>
      <c r="C73" s="54">
        <v>387</v>
      </c>
      <c r="D73" s="54">
        <v>371</v>
      </c>
      <c r="E73" s="54"/>
      <c r="F73" s="54"/>
      <c r="G73" s="54">
        <v>371</v>
      </c>
      <c r="H73" s="55">
        <v>0.95865633074935397</v>
      </c>
    </row>
    <row r="74" spans="2:8" ht="23.1" customHeight="1" x14ac:dyDescent="0.2">
      <c r="B74" s="56" t="s">
        <v>83</v>
      </c>
      <c r="C74" s="57">
        <v>333</v>
      </c>
      <c r="D74" s="57">
        <v>317</v>
      </c>
      <c r="E74" s="57"/>
      <c r="F74" s="57"/>
      <c r="G74" s="57">
        <v>317</v>
      </c>
      <c r="H74" s="55">
        <v>0.95195195195195204</v>
      </c>
    </row>
    <row r="75" spans="2:8" ht="23.1" customHeight="1" x14ac:dyDescent="0.2">
      <c r="B75" s="53" t="s">
        <v>75</v>
      </c>
      <c r="C75" s="54">
        <v>763</v>
      </c>
      <c r="D75" s="54">
        <v>723</v>
      </c>
      <c r="E75" s="54"/>
      <c r="F75" s="54"/>
      <c r="G75" s="54">
        <v>723</v>
      </c>
      <c r="H75" s="61">
        <v>0.94757536041939705</v>
      </c>
    </row>
    <row r="76" spans="2:8" ht="12.95" customHeight="1" x14ac:dyDescent="0.2">
      <c r="B76" s="56" t="s">
        <v>81</v>
      </c>
      <c r="C76" s="57">
        <v>657</v>
      </c>
      <c r="D76" s="57">
        <v>617</v>
      </c>
      <c r="E76" s="57"/>
      <c r="F76" s="57">
        <v>1</v>
      </c>
      <c r="G76" s="57">
        <v>617</v>
      </c>
      <c r="H76" s="61">
        <v>0.939117199391172</v>
      </c>
    </row>
    <row r="77" spans="2:8" ht="23.1" customHeight="1" x14ac:dyDescent="0.2">
      <c r="B77" s="53" t="s">
        <v>74</v>
      </c>
      <c r="C77" s="54">
        <v>662</v>
      </c>
      <c r="D77" s="54">
        <v>621</v>
      </c>
      <c r="E77" s="54"/>
      <c r="F77" s="54"/>
      <c r="G77" s="54">
        <v>621</v>
      </c>
      <c r="H77" s="61">
        <v>0.93806646525679804</v>
      </c>
    </row>
    <row r="78" spans="2:8" ht="23.1" customHeight="1" x14ac:dyDescent="0.2">
      <c r="B78" s="56" t="s">
        <v>73</v>
      </c>
      <c r="C78" s="57">
        <v>343</v>
      </c>
      <c r="D78" s="57">
        <v>317</v>
      </c>
      <c r="E78" s="57"/>
      <c r="F78" s="57"/>
      <c r="G78" s="57">
        <v>317</v>
      </c>
      <c r="H78" s="61">
        <v>0.92419825072886297</v>
      </c>
    </row>
    <row r="79" spans="2:8" ht="12.95" customHeight="1" x14ac:dyDescent="0.2">
      <c r="B79" s="53" t="s">
        <v>84</v>
      </c>
      <c r="C79" s="54">
        <v>165</v>
      </c>
      <c r="D79" s="54">
        <v>151</v>
      </c>
      <c r="E79" s="54"/>
      <c r="F79" s="54"/>
      <c r="G79" s="54">
        <v>151</v>
      </c>
      <c r="H79" s="61">
        <v>0.91515151515151505</v>
      </c>
    </row>
    <row r="80" spans="2:8" ht="12.95" customHeight="1" x14ac:dyDescent="0.2">
      <c r="B80" s="56" t="s">
        <v>88</v>
      </c>
      <c r="C80" s="57">
        <v>680</v>
      </c>
      <c r="D80" s="57">
        <v>622</v>
      </c>
      <c r="E80" s="57"/>
      <c r="F80" s="57">
        <v>3</v>
      </c>
      <c r="G80" s="57">
        <v>622</v>
      </c>
      <c r="H80" s="61">
        <v>0.91470588235294104</v>
      </c>
    </row>
    <row r="81" spans="2:8" ht="23.1" customHeight="1" x14ac:dyDescent="0.2">
      <c r="B81" s="53" t="s">
        <v>87</v>
      </c>
      <c r="C81" s="54">
        <v>564</v>
      </c>
      <c r="D81" s="54">
        <v>512</v>
      </c>
      <c r="E81" s="54">
        <v>1</v>
      </c>
      <c r="F81" s="54">
        <v>17</v>
      </c>
      <c r="G81" s="54">
        <v>511</v>
      </c>
      <c r="H81" s="61">
        <v>0.90602836879432602</v>
      </c>
    </row>
    <row r="82" spans="2:8" ht="23.1" customHeight="1" x14ac:dyDescent="0.2">
      <c r="B82" s="56" t="s">
        <v>86</v>
      </c>
      <c r="C82" s="57">
        <v>279</v>
      </c>
      <c r="D82" s="57">
        <v>252</v>
      </c>
      <c r="E82" s="57"/>
      <c r="F82" s="57"/>
      <c r="G82" s="57">
        <v>252</v>
      </c>
      <c r="H82" s="61">
        <v>0.90322580645161299</v>
      </c>
    </row>
    <row r="83" spans="2:8" ht="12.95" customHeight="1" x14ac:dyDescent="0.2">
      <c r="B83" s="50" t="s">
        <v>33</v>
      </c>
      <c r="C83" s="59">
        <v>184</v>
      </c>
      <c r="D83" s="59">
        <v>167</v>
      </c>
      <c r="E83" s="59"/>
      <c r="F83" s="59"/>
      <c r="G83" s="59">
        <v>167</v>
      </c>
      <c r="H83" s="64">
        <v>0.90760869565217395</v>
      </c>
    </row>
    <row r="84" spans="2:8" ht="12.95" customHeight="1" x14ac:dyDescent="0.2">
      <c r="B84" s="56" t="s">
        <v>96</v>
      </c>
      <c r="C84" s="57">
        <v>13</v>
      </c>
      <c r="D84" s="57">
        <v>13</v>
      </c>
      <c r="E84" s="57"/>
      <c r="F84" s="57"/>
      <c r="G84" s="57">
        <v>13</v>
      </c>
      <c r="H84" s="55">
        <v>1</v>
      </c>
    </row>
    <row r="85" spans="2:8" ht="23.1" customHeight="1" x14ac:dyDescent="0.2">
      <c r="B85" s="53" t="s">
        <v>97</v>
      </c>
      <c r="C85" s="54">
        <v>2</v>
      </c>
      <c r="D85" s="54">
        <v>2</v>
      </c>
      <c r="E85" s="54"/>
      <c r="F85" s="54"/>
      <c r="G85" s="54">
        <v>2</v>
      </c>
      <c r="H85" s="55">
        <v>1</v>
      </c>
    </row>
    <row r="86" spans="2:8" ht="12.95" customHeight="1" x14ac:dyDescent="0.2">
      <c r="B86" s="56" t="s">
        <v>93</v>
      </c>
      <c r="C86" s="57">
        <v>58</v>
      </c>
      <c r="D86" s="57">
        <v>57</v>
      </c>
      <c r="E86" s="57"/>
      <c r="F86" s="57"/>
      <c r="G86" s="57">
        <v>57</v>
      </c>
      <c r="H86" s="55">
        <v>0.98275862068965503</v>
      </c>
    </row>
    <row r="87" spans="2:8" ht="23.1" customHeight="1" x14ac:dyDescent="0.2">
      <c r="B87" s="53" t="s">
        <v>94</v>
      </c>
      <c r="C87" s="54">
        <v>32</v>
      </c>
      <c r="D87" s="54">
        <v>30</v>
      </c>
      <c r="E87" s="54"/>
      <c r="F87" s="54"/>
      <c r="G87" s="54">
        <v>30</v>
      </c>
      <c r="H87" s="61">
        <v>0.9375</v>
      </c>
    </row>
    <row r="88" spans="2:8" ht="12.95" customHeight="1" x14ac:dyDescent="0.2">
      <c r="B88" s="56" t="s">
        <v>98</v>
      </c>
      <c r="C88" s="57">
        <v>21</v>
      </c>
      <c r="D88" s="57">
        <v>19</v>
      </c>
      <c r="E88" s="57"/>
      <c r="F88" s="57"/>
      <c r="G88" s="57">
        <v>19</v>
      </c>
      <c r="H88" s="61">
        <v>0.90476190476190499</v>
      </c>
    </row>
    <row r="89" spans="2:8" ht="23.1" customHeight="1" x14ac:dyDescent="0.2">
      <c r="B89" s="53" t="s">
        <v>95</v>
      </c>
      <c r="C89" s="54">
        <v>58</v>
      </c>
      <c r="D89" s="54">
        <v>46</v>
      </c>
      <c r="E89" s="54"/>
      <c r="F89" s="54"/>
      <c r="G89" s="54">
        <v>46</v>
      </c>
      <c r="H89" s="63">
        <v>0.79310344827586199</v>
      </c>
    </row>
    <row r="90" spans="2:8" ht="12.95" customHeight="1" x14ac:dyDescent="0.2">
      <c r="B90" s="58" t="s">
        <v>35</v>
      </c>
      <c r="C90" s="51">
        <v>72</v>
      </c>
      <c r="D90" s="51">
        <v>64</v>
      </c>
      <c r="E90" s="51"/>
      <c r="F90" s="51">
        <v>1</v>
      </c>
      <c r="G90" s="51">
        <v>63</v>
      </c>
      <c r="H90" s="65">
        <v>0.875</v>
      </c>
    </row>
    <row r="91" spans="2:8" ht="12.95" customHeight="1" x14ac:dyDescent="0.2">
      <c r="B91" s="53" t="s">
        <v>110</v>
      </c>
      <c r="C91" s="54">
        <v>1</v>
      </c>
      <c r="D91" s="54">
        <v>1</v>
      </c>
      <c r="E91" s="54"/>
      <c r="F91" s="54"/>
      <c r="G91" s="54">
        <v>1</v>
      </c>
      <c r="H91" s="55">
        <v>1</v>
      </c>
    </row>
    <row r="92" spans="2:8" ht="12.95" customHeight="1" x14ac:dyDescent="0.2">
      <c r="B92" s="56" t="s">
        <v>112</v>
      </c>
      <c r="C92" s="57">
        <v>2</v>
      </c>
      <c r="D92" s="57">
        <v>2</v>
      </c>
      <c r="E92" s="57"/>
      <c r="F92" s="57"/>
      <c r="G92" s="57">
        <v>2</v>
      </c>
      <c r="H92" s="55">
        <v>1</v>
      </c>
    </row>
    <row r="93" spans="2:8" ht="12.95" customHeight="1" x14ac:dyDescent="0.2">
      <c r="B93" s="53" t="s">
        <v>109</v>
      </c>
      <c r="C93" s="54">
        <v>46</v>
      </c>
      <c r="D93" s="54">
        <v>45</v>
      </c>
      <c r="E93" s="54"/>
      <c r="F93" s="54"/>
      <c r="G93" s="54">
        <v>45</v>
      </c>
      <c r="H93" s="55">
        <v>0.97826086956521696</v>
      </c>
    </row>
    <row r="94" spans="2:8" ht="12.95" customHeight="1" x14ac:dyDescent="0.2">
      <c r="B94" s="56" t="s">
        <v>111</v>
      </c>
      <c r="C94" s="57">
        <v>23</v>
      </c>
      <c r="D94" s="57">
        <v>16</v>
      </c>
      <c r="E94" s="57"/>
      <c r="F94" s="57">
        <v>1</v>
      </c>
      <c r="G94" s="57">
        <v>15</v>
      </c>
      <c r="H94" s="63">
        <v>0.65217391304347805</v>
      </c>
    </row>
    <row r="95" spans="2:8" ht="12.95" customHeight="1" x14ac:dyDescent="0.2">
      <c r="B95" s="50" t="s">
        <v>30</v>
      </c>
      <c r="C95" s="59">
        <v>1387</v>
      </c>
      <c r="D95" s="59">
        <v>1190</v>
      </c>
      <c r="E95" s="59"/>
      <c r="F95" s="59">
        <v>12</v>
      </c>
      <c r="G95" s="59">
        <v>1190</v>
      </c>
      <c r="H95" s="65">
        <v>0.857966834895458</v>
      </c>
    </row>
    <row r="96" spans="2:8" ht="12.95" customHeight="1" x14ac:dyDescent="0.2">
      <c r="B96" s="56" t="s">
        <v>30</v>
      </c>
      <c r="C96" s="57">
        <v>1</v>
      </c>
      <c r="D96" s="57">
        <v>1</v>
      </c>
      <c r="E96" s="57"/>
      <c r="F96" s="57"/>
      <c r="G96" s="57">
        <v>1</v>
      </c>
      <c r="H96" s="55">
        <v>1</v>
      </c>
    </row>
    <row r="97" spans="2:8" ht="23.1" customHeight="1" x14ac:dyDescent="0.2">
      <c r="B97" s="53" t="s">
        <v>70</v>
      </c>
      <c r="C97" s="54">
        <v>179</v>
      </c>
      <c r="D97" s="54">
        <v>160</v>
      </c>
      <c r="E97" s="54"/>
      <c r="F97" s="54"/>
      <c r="G97" s="54">
        <v>160</v>
      </c>
      <c r="H97" s="60">
        <v>0.89385474860335201</v>
      </c>
    </row>
    <row r="98" spans="2:8" ht="12.95" customHeight="1" x14ac:dyDescent="0.2">
      <c r="B98" s="56" t="s">
        <v>72</v>
      </c>
      <c r="C98" s="57">
        <v>1106</v>
      </c>
      <c r="D98" s="57">
        <v>945</v>
      </c>
      <c r="E98" s="57"/>
      <c r="F98" s="57">
        <v>12</v>
      </c>
      <c r="G98" s="57">
        <v>945</v>
      </c>
      <c r="H98" s="60">
        <v>0.854430379746835</v>
      </c>
    </row>
    <row r="99" spans="2:8" ht="12.95" customHeight="1" x14ac:dyDescent="0.2">
      <c r="B99" s="53" t="s">
        <v>69</v>
      </c>
      <c r="C99" s="54">
        <v>48</v>
      </c>
      <c r="D99" s="54">
        <v>41</v>
      </c>
      <c r="E99" s="54"/>
      <c r="F99" s="54"/>
      <c r="G99" s="54">
        <v>41</v>
      </c>
      <c r="H99" s="60">
        <v>0.85416666666666696</v>
      </c>
    </row>
    <row r="100" spans="2:8" ht="12.95" customHeight="1" x14ac:dyDescent="0.2">
      <c r="B100" s="56" t="s">
        <v>71</v>
      </c>
      <c r="C100" s="57">
        <v>53</v>
      </c>
      <c r="D100" s="57">
        <v>43</v>
      </c>
      <c r="E100" s="57"/>
      <c r="F100" s="57"/>
      <c r="G100" s="57">
        <v>43</v>
      </c>
      <c r="H100" s="62">
        <v>0.81132075471698095</v>
      </c>
    </row>
    <row r="101" spans="2:8" ht="12.95" customHeight="1" x14ac:dyDescent="0.2">
      <c r="B101" s="58" t="s">
        <v>8</v>
      </c>
      <c r="C101" s="59">
        <v>163</v>
      </c>
      <c r="D101" s="59">
        <v>140</v>
      </c>
      <c r="E101" s="59"/>
      <c r="F101" s="59">
        <v>7</v>
      </c>
      <c r="G101" s="59">
        <v>139</v>
      </c>
      <c r="H101" s="65">
        <v>0.85276073619631898</v>
      </c>
    </row>
    <row r="102" spans="2:8" ht="12.95" customHeight="1" x14ac:dyDescent="0.2">
      <c r="B102" s="56" t="s">
        <v>50</v>
      </c>
      <c r="C102" s="57">
        <v>6</v>
      </c>
      <c r="D102" s="57">
        <v>6</v>
      </c>
      <c r="E102" s="57"/>
      <c r="F102" s="57"/>
      <c r="G102" s="57">
        <v>6</v>
      </c>
      <c r="H102" s="55">
        <v>1</v>
      </c>
    </row>
    <row r="103" spans="2:8" ht="12.95" customHeight="1" x14ac:dyDescent="0.2">
      <c r="B103" s="53" t="s">
        <v>62</v>
      </c>
      <c r="C103" s="54">
        <v>21</v>
      </c>
      <c r="D103" s="54">
        <v>20</v>
      </c>
      <c r="E103" s="54"/>
      <c r="F103" s="54">
        <v>1</v>
      </c>
      <c r="G103" s="54">
        <v>20</v>
      </c>
      <c r="H103" s="55">
        <v>0.952380952380952</v>
      </c>
    </row>
    <row r="104" spans="2:8" ht="12.95" customHeight="1" x14ac:dyDescent="0.2">
      <c r="B104" s="56" t="s">
        <v>63</v>
      </c>
      <c r="C104" s="57">
        <v>58</v>
      </c>
      <c r="D104" s="57">
        <v>50</v>
      </c>
      <c r="E104" s="57"/>
      <c r="F104" s="57">
        <v>2</v>
      </c>
      <c r="G104" s="57">
        <v>50</v>
      </c>
      <c r="H104" s="60">
        <v>0.86206896551724099</v>
      </c>
    </row>
    <row r="105" spans="2:8" ht="12.95" customHeight="1" x14ac:dyDescent="0.2">
      <c r="B105" s="53" t="s">
        <v>64</v>
      </c>
      <c r="C105" s="54">
        <v>41</v>
      </c>
      <c r="D105" s="54">
        <v>35</v>
      </c>
      <c r="E105" s="54"/>
      <c r="F105" s="54">
        <v>1</v>
      </c>
      <c r="G105" s="54">
        <v>35</v>
      </c>
      <c r="H105" s="60">
        <v>0.85365853658536595</v>
      </c>
    </row>
    <row r="106" spans="2:8" ht="12.95" customHeight="1" x14ac:dyDescent="0.2">
      <c r="B106" s="56" t="s">
        <v>45</v>
      </c>
      <c r="C106" s="57">
        <v>29</v>
      </c>
      <c r="D106" s="57">
        <v>23</v>
      </c>
      <c r="E106" s="57"/>
      <c r="F106" s="57">
        <v>3</v>
      </c>
      <c r="G106" s="57">
        <v>22</v>
      </c>
      <c r="H106" s="63">
        <v>0.75862068965517204</v>
      </c>
    </row>
    <row r="107" spans="2:8" ht="12.95" customHeight="1" x14ac:dyDescent="0.2">
      <c r="B107" s="53" t="s">
        <v>47</v>
      </c>
      <c r="C107" s="54">
        <v>8</v>
      </c>
      <c r="D107" s="54">
        <v>6</v>
      </c>
      <c r="E107" s="54"/>
      <c r="F107" s="54"/>
      <c r="G107" s="54">
        <v>6</v>
      </c>
      <c r="H107" s="63">
        <v>0.75</v>
      </c>
    </row>
    <row r="110" spans="2:8" s="156" customFormat="1" x14ac:dyDescent="0.2">
      <c r="B110" s="95" t="s">
        <v>185</v>
      </c>
      <c r="C110" s="155"/>
      <c r="D110" s="155"/>
    </row>
    <row r="111" spans="2:8" s="156" customFormat="1" x14ac:dyDescent="0.2">
      <c r="B111" s="96"/>
      <c r="C111" s="155"/>
      <c r="D111" s="155"/>
    </row>
    <row r="112" spans="2:8" s="156" customFormat="1" x14ac:dyDescent="0.2">
      <c r="B112" s="95" t="s">
        <v>186</v>
      </c>
      <c r="C112" s="155"/>
      <c r="D112" s="155"/>
    </row>
    <row r="113" spans="2:4" s="156" customFormat="1" x14ac:dyDescent="0.2">
      <c r="B113" s="97" t="s">
        <v>187</v>
      </c>
      <c r="C113" s="155"/>
      <c r="D113" s="155"/>
    </row>
    <row r="114" spans="2:4" s="156" customFormat="1" x14ac:dyDescent="0.2">
      <c r="B114" s="97" t="s">
        <v>188</v>
      </c>
      <c r="C114" s="155"/>
      <c r="D114" s="155"/>
    </row>
    <row r="115" spans="2:4" s="156" customFormat="1" x14ac:dyDescent="0.2">
      <c r="B115" s="97" t="s">
        <v>189</v>
      </c>
      <c r="C115" s="155"/>
      <c r="D115" s="15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topLeftCell="A4" zoomScale="90" zoomScaleNormal="90" workbookViewId="0">
      <selection activeCell="D72" sqref="D72"/>
    </sheetView>
  </sheetViews>
  <sheetFormatPr defaultRowHeight="14.25" x14ac:dyDescent="0.2"/>
  <cols>
    <col min="1" max="1" width="9" style="66"/>
    <col min="2" max="2" width="47.875" style="66" customWidth="1"/>
    <col min="3" max="3" width="14.5" style="66" customWidth="1"/>
    <col min="4" max="4" width="15.5" style="66" customWidth="1"/>
    <col min="5" max="5" width="17.25" style="66" customWidth="1"/>
    <col min="6" max="6" width="14.5" style="66" customWidth="1"/>
    <col min="7" max="7" width="15.875" style="66" customWidth="1"/>
    <col min="8" max="8" width="16.625" style="66" customWidth="1"/>
    <col min="9" max="16384" width="9" style="66"/>
  </cols>
  <sheetData>
    <row r="2" spans="2:8" s="92" customFormat="1" ht="15.75" x14ac:dyDescent="0.2">
      <c r="B2" s="154" t="s">
        <v>193</v>
      </c>
      <c r="C2" s="124"/>
      <c r="D2" s="124"/>
      <c r="E2" s="124"/>
    </row>
    <row r="3" spans="2:8" s="92" customFormat="1" x14ac:dyDescent="0.2">
      <c r="B3" s="97" t="s">
        <v>184</v>
      </c>
      <c r="C3" s="124"/>
      <c r="D3" s="124"/>
      <c r="E3" s="124"/>
    </row>
    <row r="7" spans="2:8" s="68" customFormat="1" ht="82.5" customHeight="1" x14ac:dyDescent="0.2">
      <c r="B7" s="41" t="s">
        <v>0</v>
      </c>
      <c r="C7" s="69" t="s">
        <v>175</v>
      </c>
      <c r="D7" s="69" t="s">
        <v>176</v>
      </c>
      <c r="E7" s="69" t="s">
        <v>177</v>
      </c>
      <c r="F7" s="69" t="s">
        <v>178</v>
      </c>
      <c r="G7" s="69" t="s">
        <v>179</v>
      </c>
      <c r="H7" s="69" t="s">
        <v>180</v>
      </c>
    </row>
    <row r="8" spans="2:8" ht="12.95" customHeight="1" x14ac:dyDescent="0.2">
      <c r="B8" s="70" t="s">
        <v>4</v>
      </c>
      <c r="C8" s="71">
        <v>194</v>
      </c>
      <c r="D8" s="71">
        <v>146</v>
      </c>
      <c r="E8" s="71">
        <v>111</v>
      </c>
      <c r="F8" s="71">
        <v>48</v>
      </c>
      <c r="G8" s="71">
        <v>159</v>
      </c>
      <c r="H8" s="72">
        <v>0.81958762886597902</v>
      </c>
    </row>
    <row r="9" spans="2:8" ht="12.95" customHeight="1" x14ac:dyDescent="0.2">
      <c r="B9" s="73" t="s">
        <v>13</v>
      </c>
      <c r="C9" s="74">
        <v>194</v>
      </c>
      <c r="D9" s="74">
        <v>146</v>
      </c>
      <c r="E9" s="74">
        <v>111</v>
      </c>
      <c r="F9" s="74">
        <v>48</v>
      </c>
      <c r="G9" s="74">
        <v>159</v>
      </c>
      <c r="H9" s="75">
        <v>0.81958762886597902</v>
      </c>
    </row>
    <row r="10" spans="2:8" ht="12.95" customHeight="1" x14ac:dyDescent="0.2">
      <c r="B10" s="76" t="s">
        <v>9</v>
      </c>
      <c r="C10" s="77">
        <v>1</v>
      </c>
      <c r="D10" s="77">
        <v>1</v>
      </c>
      <c r="E10" s="77">
        <v>1</v>
      </c>
      <c r="F10" s="77"/>
      <c r="G10" s="77">
        <v>1</v>
      </c>
      <c r="H10" s="78">
        <v>1</v>
      </c>
    </row>
    <row r="11" spans="2:8" ht="12.95" customHeight="1" x14ac:dyDescent="0.2">
      <c r="B11" s="79" t="s">
        <v>44</v>
      </c>
      <c r="C11" s="80">
        <v>1</v>
      </c>
      <c r="D11" s="80">
        <v>1</v>
      </c>
      <c r="E11" s="80">
        <v>1</v>
      </c>
      <c r="F11" s="80"/>
      <c r="G11" s="80">
        <v>1</v>
      </c>
      <c r="H11" s="78">
        <v>1</v>
      </c>
    </row>
    <row r="12" spans="2:8" ht="12.95" customHeight="1" x14ac:dyDescent="0.2">
      <c r="B12" s="81" t="s">
        <v>33</v>
      </c>
      <c r="C12" s="77">
        <v>3</v>
      </c>
      <c r="D12" s="77">
        <v>1</v>
      </c>
      <c r="E12" s="77">
        <v>1</v>
      </c>
      <c r="F12" s="77">
        <v>2</v>
      </c>
      <c r="G12" s="77">
        <v>3</v>
      </c>
      <c r="H12" s="78">
        <v>1</v>
      </c>
    </row>
    <row r="13" spans="2:8" ht="12.95" customHeight="1" x14ac:dyDescent="0.2">
      <c r="B13" s="79" t="s">
        <v>93</v>
      </c>
      <c r="C13" s="80">
        <v>2</v>
      </c>
      <c r="D13" s="80">
        <v>1</v>
      </c>
      <c r="E13" s="80">
        <v>1</v>
      </c>
      <c r="F13" s="80">
        <v>1</v>
      </c>
      <c r="G13" s="80">
        <v>2</v>
      </c>
      <c r="H13" s="78">
        <v>1</v>
      </c>
    </row>
    <row r="14" spans="2:8" ht="12.95" customHeight="1" x14ac:dyDescent="0.2">
      <c r="B14" s="82" t="s">
        <v>95</v>
      </c>
      <c r="C14" s="77">
        <v>1</v>
      </c>
      <c r="D14" s="77"/>
      <c r="E14" s="77"/>
      <c r="F14" s="77">
        <v>1</v>
      </c>
      <c r="G14" s="77">
        <v>1</v>
      </c>
      <c r="H14" s="78">
        <v>1</v>
      </c>
    </row>
    <row r="15" spans="2:8" ht="12.95" customHeight="1" x14ac:dyDescent="0.2">
      <c r="B15" s="76" t="s">
        <v>11</v>
      </c>
      <c r="C15" s="80">
        <v>1</v>
      </c>
      <c r="D15" s="80">
        <v>1</v>
      </c>
      <c r="E15" s="80">
        <v>1</v>
      </c>
      <c r="F15" s="80"/>
      <c r="G15" s="80">
        <v>1</v>
      </c>
      <c r="H15" s="78">
        <v>1</v>
      </c>
    </row>
    <row r="16" spans="2:8" ht="12.95" customHeight="1" x14ac:dyDescent="0.2">
      <c r="B16" s="82" t="s">
        <v>46</v>
      </c>
      <c r="C16" s="77">
        <v>1</v>
      </c>
      <c r="D16" s="77">
        <v>1</v>
      </c>
      <c r="E16" s="77">
        <v>1</v>
      </c>
      <c r="F16" s="77"/>
      <c r="G16" s="77">
        <v>1</v>
      </c>
      <c r="H16" s="78">
        <v>1</v>
      </c>
    </row>
    <row r="17" spans="2:8" ht="12.95" customHeight="1" x14ac:dyDescent="0.2">
      <c r="B17" s="81" t="s">
        <v>31</v>
      </c>
      <c r="C17" s="80">
        <v>93</v>
      </c>
      <c r="D17" s="80">
        <v>65</v>
      </c>
      <c r="E17" s="80">
        <v>56</v>
      </c>
      <c r="F17" s="80">
        <v>28</v>
      </c>
      <c r="G17" s="80">
        <v>84</v>
      </c>
      <c r="H17" s="83">
        <v>0.90322580645161299</v>
      </c>
    </row>
    <row r="18" spans="2:8" ht="12.95" customHeight="1" x14ac:dyDescent="0.2">
      <c r="B18" s="82" t="s">
        <v>85</v>
      </c>
      <c r="C18" s="77">
        <v>10</v>
      </c>
      <c r="D18" s="77">
        <v>7</v>
      </c>
      <c r="E18" s="77">
        <v>7</v>
      </c>
      <c r="F18" s="77">
        <v>3</v>
      </c>
      <c r="G18" s="77">
        <v>10</v>
      </c>
      <c r="H18" s="78">
        <v>1</v>
      </c>
    </row>
    <row r="19" spans="2:8" ht="12.95" customHeight="1" x14ac:dyDescent="0.2">
      <c r="B19" s="79" t="s">
        <v>81</v>
      </c>
      <c r="C19" s="80">
        <v>8</v>
      </c>
      <c r="D19" s="80">
        <v>4</v>
      </c>
      <c r="E19" s="80">
        <v>4</v>
      </c>
      <c r="F19" s="80">
        <v>4</v>
      </c>
      <c r="G19" s="80">
        <v>8</v>
      </c>
      <c r="H19" s="78">
        <v>1</v>
      </c>
    </row>
    <row r="20" spans="2:8" ht="12.95" customHeight="1" x14ac:dyDescent="0.2">
      <c r="B20" s="82" t="s">
        <v>84</v>
      </c>
      <c r="C20" s="77">
        <v>4</v>
      </c>
      <c r="D20" s="77">
        <v>3</v>
      </c>
      <c r="E20" s="77">
        <v>3</v>
      </c>
      <c r="F20" s="77">
        <v>1</v>
      </c>
      <c r="G20" s="77">
        <v>4</v>
      </c>
      <c r="H20" s="78">
        <v>1</v>
      </c>
    </row>
    <row r="21" spans="2:8" ht="12.95" customHeight="1" x14ac:dyDescent="0.2">
      <c r="B21" s="79" t="s">
        <v>88</v>
      </c>
      <c r="C21" s="80">
        <v>1</v>
      </c>
      <c r="D21" s="80">
        <v>1</v>
      </c>
      <c r="E21" s="80">
        <v>1</v>
      </c>
      <c r="F21" s="80"/>
      <c r="G21" s="80">
        <v>1</v>
      </c>
      <c r="H21" s="78">
        <v>1</v>
      </c>
    </row>
    <row r="22" spans="2:8" ht="12.95" customHeight="1" x14ac:dyDescent="0.2">
      <c r="B22" s="82" t="s">
        <v>75</v>
      </c>
      <c r="C22" s="77">
        <v>12</v>
      </c>
      <c r="D22" s="77">
        <v>8</v>
      </c>
      <c r="E22" s="77">
        <v>8</v>
      </c>
      <c r="F22" s="77">
        <v>4</v>
      </c>
      <c r="G22" s="77">
        <v>12</v>
      </c>
      <c r="H22" s="78">
        <v>1</v>
      </c>
    </row>
    <row r="23" spans="2:8" ht="23.1" customHeight="1" x14ac:dyDescent="0.2">
      <c r="B23" s="79" t="s">
        <v>73</v>
      </c>
      <c r="C23" s="80">
        <v>3</v>
      </c>
      <c r="D23" s="80">
        <v>3</v>
      </c>
      <c r="E23" s="80">
        <v>3</v>
      </c>
      <c r="F23" s="80"/>
      <c r="G23" s="80">
        <v>3</v>
      </c>
      <c r="H23" s="78">
        <v>1</v>
      </c>
    </row>
    <row r="24" spans="2:8" ht="23.1" customHeight="1" x14ac:dyDescent="0.2">
      <c r="B24" s="82" t="s">
        <v>87</v>
      </c>
      <c r="C24" s="77">
        <v>6</v>
      </c>
      <c r="D24" s="77">
        <v>5</v>
      </c>
      <c r="E24" s="77">
        <v>5</v>
      </c>
      <c r="F24" s="77">
        <v>1</v>
      </c>
      <c r="G24" s="77">
        <v>6</v>
      </c>
      <c r="H24" s="78">
        <v>1</v>
      </c>
    </row>
    <row r="25" spans="2:8" ht="12.95" customHeight="1" x14ac:dyDescent="0.2">
      <c r="B25" s="79" t="s">
        <v>80</v>
      </c>
      <c r="C25" s="80">
        <v>10</v>
      </c>
      <c r="D25" s="80">
        <v>7</v>
      </c>
      <c r="E25" s="80">
        <v>6</v>
      </c>
      <c r="F25" s="80">
        <v>3</v>
      </c>
      <c r="G25" s="80">
        <v>9</v>
      </c>
      <c r="H25" s="83">
        <v>0.9</v>
      </c>
    </row>
    <row r="26" spans="2:8" ht="12.95" customHeight="1" x14ac:dyDescent="0.2">
      <c r="B26" s="82" t="s">
        <v>79</v>
      </c>
      <c r="C26" s="77">
        <v>10</v>
      </c>
      <c r="D26" s="77">
        <v>6</v>
      </c>
      <c r="E26" s="77">
        <v>5</v>
      </c>
      <c r="F26" s="77">
        <v>4</v>
      </c>
      <c r="G26" s="77">
        <v>9</v>
      </c>
      <c r="H26" s="83">
        <v>0.9</v>
      </c>
    </row>
    <row r="27" spans="2:8" ht="23.1" customHeight="1" x14ac:dyDescent="0.2">
      <c r="B27" s="79" t="s">
        <v>76</v>
      </c>
      <c r="C27" s="80">
        <v>8</v>
      </c>
      <c r="D27" s="80">
        <v>6</v>
      </c>
      <c r="E27" s="80">
        <v>5</v>
      </c>
      <c r="F27" s="80">
        <v>2</v>
      </c>
      <c r="G27" s="80">
        <v>7</v>
      </c>
      <c r="H27" s="84">
        <v>0.875</v>
      </c>
    </row>
    <row r="28" spans="2:8" ht="12.95" customHeight="1" x14ac:dyDescent="0.2">
      <c r="B28" s="82" t="s">
        <v>83</v>
      </c>
      <c r="C28" s="77">
        <v>5</v>
      </c>
      <c r="D28" s="77">
        <v>3</v>
      </c>
      <c r="E28" s="77">
        <v>2</v>
      </c>
      <c r="F28" s="77">
        <v>2</v>
      </c>
      <c r="G28" s="77">
        <v>4</v>
      </c>
      <c r="H28" s="85">
        <v>0.8</v>
      </c>
    </row>
    <row r="29" spans="2:8" ht="12.95" customHeight="1" x14ac:dyDescent="0.2">
      <c r="B29" s="79" t="s">
        <v>77</v>
      </c>
      <c r="C29" s="80">
        <v>4</v>
      </c>
      <c r="D29" s="80">
        <v>4</v>
      </c>
      <c r="E29" s="80">
        <v>3</v>
      </c>
      <c r="F29" s="80"/>
      <c r="G29" s="80">
        <v>3</v>
      </c>
      <c r="H29" s="86">
        <v>0.75</v>
      </c>
    </row>
    <row r="30" spans="2:8" ht="12.95" customHeight="1" x14ac:dyDescent="0.2">
      <c r="B30" s="82" t="s">
        <v>86</v>
      </c>
      <c r="C30" s="77">
        <v>4</v>
      </c>
      <c r="D30" s="77">
        <v>1</v>
      </c>
      <c r="E30" s="77"/>
      <c r="F30" s="77">
        <v>3</v>
      </c>
      <c r="G30" s="77">
        <v>3</v>
      </c>
      <c r="H30" s="86">
        <v>0.75</v>
      </c>
    </row>
    <row r="31" spans="2:8" ht="12.95" customHeight="1" x14ac:dyDescent="0.2">
      <c r="B31" s="79" t="s">
        <v>74</v>
      </c>
      <c r="C31" s="80">
        <v>3</v>
      </c>
      <c r="D31" s="80">
        <v>3</v>
      </c>
      <c r="E31" s="80">
        <v>2</v>
      </c>
      <c r="F31" s="80"/>
      <c r="G31" s="80">
        <v>2</v>
      </c>
      <c r="H31" s="86">
        <v>0.66666666666666696</v>
      </c>
    </row>
    <row r="32" spans="2:8" ht="23.1" customHeight="1" x14ac:dyDescent="0.2">
      <c r="B32" s="82" t="s">
        <v>82</v>
      </c>
      <c r="C32" s="77">
        <v>5</v>
      </c>
      <c r="D32" s="77">
        <v>4</v>
      </c>
      <c r="E32" s="77">
        <v>2</v>
      </c>
      <c r="F32" s="77">
        <v>1</v>
      </c>
      <c r="G32" s="77">
        <v>3</v>
      </c>
      <c r="H32" s="87">
        <v>0.6</v>
      </c>
    </row>
    <row r="33" spans="2:8" ht="12.95" customHeight="1" x14ac:dyDescent="0.2">
      <c r="B33" s="76" t="s">
        <v>30</v>
      </c>
      <c r="C33" s="80">
        <v>26</v>
      </c>
      <c r="D33" s="80">
        <v>23</v>
      </c>
      <c r="E33" s="80">
        <v>18</v>
      </c>
      <c r="F33" s="80">
        <v>3</v>
      </c>
      <c r="G33" s="80">
        <v>21</v>
      </c>
      <c r="H33" s="85">
        <v>0.80769230769230804</v>
      </c>
    </row>
    <row r="34" spans="2:8" ht="23.1" customHeight="1" x14ac:dyDescent="0.2">
      <c r="B34" s="82" t="s">
        <v>70</v>
      </c>
      <c r="C34" s="77">
        <v>5</v>
      </c>
      <c r="D34" s="77">
        <v>4</v>
      </c>
      <c r="E34" s="77">
        <v>4</v>
      </c>
      <c r="F34" s="77">
        <v>1</v>
      </c>
      <c r="G34" s="77">
        <v>5</v>
      </c>
      <c r="H34" s="78">
        <v>1</v>
      </c>
    </row>
    <row r="35" spans="2:8" ht="12.95" customHeight="1" x14ac:dyDescent="0.2">
      <c r="B35" s="79" t="s">
        <v>69</v>
      </c>
      <c r="C35" s="80">
        <v>1</v>
      </c>
      <c r="D35" s="80"/>
      <c r="E35" s="80"/>
      <c r="F35" s="80">
        <v>1</v>
      </c>
      <c r="G35" s="80">
        <v>1</v>
      </c>
      <c r="H35" s="78">
        <v>1</v>
      </c>
    </row>
    <row r="36" spans="2:8" ht="12.95" customHeight="1" x14ac:dyDescent="0.2">
      <c r="B36" s="82" t="s">
        <v>71</v>
      </c>
      <c r="C36" s="77">
        <v>3</v>
      </c>
      <c r="D36" s="77">
        <v>2</v>
      </c>
      <c r="E36" s="77">
        <v>2</v>
      </c>
      <c r="F36" s="77">
        <v>1</v>
      </c>
      <c r="G36" s="77">
        <v>3</v>
      </c>
      <c r="H36" s="78">
        <v>1</v>
      </c>
    </row>
    <row r="37" spans="2:8" ht="12.95" customHeight="1" x14ac:dyDescent="0.2">
      <c r="B37" s="79" t="s">
        <v>72</v>
      </c>
      <c r="C37" s="80">
        <v>17</v>
      </c>
      <c r="D37" s="80">
        <v>17</v>
      </c>
      <c r="E37" s="80">
        <v>12</v>
      </c>
      <c r="F37" s="80"/>
      <c r="G37" s="80">
        <v>12</v>
      </c>
      <c r="H37" s="86">
        <v>0.70588235294117696</v>
      </c>
    </row>
    <row r="38" spans="2:8" ht="12.95" customHeight="1" x14ac:dyDescent="0.2">
      <c r="B38" s="81" t="s">
        <v>29</v>
      </c>
      <c r="C38" s="77">
        <v>59</v>
      </c>
      <c r="D38" s="77">
        <v>45</v>
      </c>
      <c r="E38" s="77">
        <v>31</v>
      </c>
      <c r="F38" s="77">
        <v>14</v>
      </c>
      <c r="G38" s="77">
        <v>45</v>
      </c>
      <c r="H38" s="86">
        <v>0.76271186440677996</v>
      </c>
    </row>
    <row r="39" spans="2:8" ht="12.95" customHeight="1" x14ac:dyDescent="0.2">
      <c r="B39" s="79" t="s">
        <v>57</v>
      </c>
      <c r="C39" s="80">
        <v>8</v>
      </c>
      <c r="D39" s="80">
        <v>6</v>
      </c>
      <c r="E39" s="80">
        <v>6</v>
      </c>
      <c r="F39" s="80">
        <v>2</v>
      </c>
      <c r="G39" s="80">
        <v>8</v>
      </c>
      <c r="H39" s="78">
        <v>1</v>
      </c>
    </row>
    <row r="40" spans="2:8" ht="12.95" customHeight="1" x14ac:dyDescent="0.2">
      <c r="B40" s="82" t="s">
        <v>58</v>
      </c>
      <c r="C40" s="77">
        <v>4</v>
      </c>
      <c r="D40" s="77">
        <v>3</v>
      </c>
      <c r="E40" s="77">
        <v>3</v>
      </c>
      <c r="F40" s="77">
        <v>1</v>
      </c>
      <c r="G40" s="77">
        <v>4</v>
      </c>
      <c r="H40" s="78">
        <v>1</v>
      </c>
    </row>
    <row r="41" spans="2:8" ht="12.95" customHeight="1" x14ac:dyDescent="0.2">
      <c r="B41" s="79" t="s">
        <v>52</v>
      </c>
      <c r="C41" s="80">
        <v>4</v>
      </c>
      <c r="D41" s="80">
        <v>3</v>
      </c>
      <c r="E41" s="80">
        <v>3</v>
      </c>
      <c r="F41" s="80">
        <v>1</v>
      </c>
      <c r="G41" s="80">
        <v>4</v>
      </c>
      <c r="H41" s="78">
        <v>1</v>
      </c>
    </row>
    <row r="42" spans="2:8" ht="12.95" customHeight="1" x14ac:dyDescent="0.2">
      <c r="B42" s="82" t="s">
        <v>53</v>
      </c>
      <c r="C42" s="77">
        <v>10</v>
      </c>
      <c r="D42" s="77">
        <v>7</v>
      </c>
      <c r="E42" s="77">
        <v>6</v>
      </c>
      <c r="F42" s="77">
        <v>3</v>
      </c>
      <c r="G42" s="77">
        <v>9</v>
      </c>
      <c r="H42" s="83">
        <v>0.9</v>
      </c>
    </row>
    <row r="43" spans="2:8" ht="12.95" customHeight="1" x14ac:dyDescent="0.2">
      <c r="B43" s="79" t="s">
        <v>55</v>
      </c>
      <c r="C43" s="80">
        <v>13</v>
      </c>
      <c r="D43" s="80">
        <v>7</v>
      </c>
      <c r="E43" s="80">
        <v>5</v>
      </c>
      <c r="F43" s="80">
        <v>6</v>
      </c>
      <c r="G43" s="80">
        <v>11</v>
      </c>
      <c r="H43" s="85">
        <v>0.84615384615384603</v>
      </c>
    </row>
    <row r="44" spans="2:8" ht="12.95" customHeight="1" x14ac:dyDescent="0.2">
      <c r="B44" s="82" t="s">
        <v>54</v>
      </c>
      <c r="C44" s="77">
        <v>16</v>
      </c>
      <c r="D44" s="77">
        <v>15</v>
      </c>
      <c r="E44" s="77">
        <v>7</v>
      </c>
      <c r="F44" s="77">
        <v>1</v>
      </c>
      <c r="G44" s="77">
        <v>8</v>
      </c>
      <c r="H44" s="87">
        <v>0.5</v>
      </c>
    </row>
    <row r="45" spans="2:8" ht="12.95" customHeight="1" x14ac:dyDescent="0.2">
      <c r="B45" s="79" t="s">
        <v>56</v>
      </c>
      <c r="C45" s="80">
        <v>4</v>
      </c>
      <c r="D45" s="80">
        <v>4</v>
      </c>
      <c r="E45" s="80">
        <v>1</v>
      </c>
      <c r="F45" s="80"/>
      <c r="G45" s="80">
        <v>1</v>
      </c>
      <c r="H45" s="87">
        <v>0.25</v>
      </c>
    </row>
    <row r="46" spans="2:8" ht="12.95" customHeight="1" x14ac:dyDescent="0.2">
      <c r="B46" s="76" t="s">
        <v>34</v>
      </c>
      <c r="C46" s="77">
        <v>3</v>
      </c>
      <c r="D46" s="77">
        <v>2</v>
      </c>
      <c r="E46" s="77">
        <v>1</v>
      </c>
      <c r="F46" s="77">
        <v>1</v>
      </c>
      <c r="G46" s="77">
        <v>2</v>
      </c>
      <c r="H46" s="86">
        <v>0.66666666666666696</v>
      </c>
    </row>
    <row r="47" spans="2:8" ht="12.95" customHeight="1" x14ac:dyDescent="0.2">
      <c r="B47" s="79" t="s">
        <v>102</v>
      </c>
      <c r="C47" s="80">
        <v>1</v>
      </c>
      <c r="D47" s="80"/>
      <c r="E47" s="80"/>
      <c r="F47" s="80">
        <v>1</v>
      </c>
      <c r="G47" s="80">
        <v>1</v>
      </c>
      <c r="H47" s="78">
        <v>1</v>
      </c>
    </row>
    <row r="48" spans="2:8" ht="23.1" customHeight="1" x14ac:dyDescent="0.2">
      <c r="B48" s="82" t="s">
        <v>103</v>
      </c>
      <c r="C48" s="77">
        <v>1</v>
      </c>
      <c r="D48" s="77">
        <v>1</v>
      </c>
      <c r="E48" s="77">
        <v>1</v>
      </c>
      <c r="F48" s="77"/>
      <c r="G48" s="77">
        <v>1</v>
      </c>
      <c r="H48" s="78">
        <v>1</v>
      </c>
    </row>
    <row r="49" spans="2:8" ht="12.95" customHeight="1" x14ac:dyDescent="0.2">
      <c r="B49" s="79" t="s">
        <v>101</v>
      </c>
      <c r="C49" s="80">
        <v>1</v>
      </c>
      <c r="D49" s="80">
        <v>1</v>
      </c>
      <c r="E49" s="80"/>
      <c r="F49" s="80"/>
      <c r="G49" s="80">
        <v>0</v>
      </c>
      <c r="H49" s="87">
        <v>0</v>
      </c>
    </row>
    <row r="50" spans="2:8" ht="12.95" customHeight="1" x14ac:dyDescent="0.2">
      <c r="B50" s="81" t="s">
        <v>32</v>
      </c>
      <c r="C50" s="77">
        <v>2</v>
      </c>
      <c r="D50" s="77">
        <v>2</v>
      </c>
      <c r="E50" s="77">
        <v>1</v>
      </c>
      <c r="F50" s="77"/>
      <c r="G50" s="77">
        <v>1</v>
      </c>
      <c r="H50" s="87">
        <v>0.5</v>
      </c>
    </row>
    <row r="51" spans="2:8" ht="12.95" customHeight="1" x14ac:dyDescent="0.2">
      <c r="B51" s="79" t="s">
        <v>37</v>
      </c>
      <c r="C51" s="80">
        <v>1</v>
      </c>
      <c r="D51" s="80">
        <v>1</v>
      </c>
      <c r="E51" s="80">
        <v>1</v>
      </c>
      <c r="F51" s="80"/>
      <c r="G51" s="80">
        <v>1</v>
      </c>
      <c r="H51" s="78">
        <v>1</v>
      </c>
    </row>
    <row r="52" spans="2:8" ht="12.95" customHeight="1" x14ac:dyDescent="0.2">
      <c r="B52" s="82" t="s">
        <v>91</v>
      </c>
      <c r="C52" s="77">
        <v>1</v>
      </c>
      <c r="D52" s="77">
        <v>1</v>
      </c>
      <c r="E52" s="77"/>
      <c r="F52" s="77"/>
      <c r="G52" s="77">
        <v>0</v>
      </c>
      <c r="H52" s="87">
        <v>0</v>
      </c>
    </row>
    <row r="53" spans="2:8" ht="12.95" customHeight="1" x14ac:dyDescent="0.2">
      <c r="B53" s="76" t="s">
        <v>6</v>
      </c>
      <c r="C53" s="80">
        <v>2</v>
      </c>
      <c r="D53" s="80">
        <v>2</v>
      </c>
      <c r="E53" s="80">
        <v>1</v>
      </c>
      <c r="F53" s="80"/>
      <c r="G53" s="80">
        <v>1</v>
      </c>
      <c r="H53" s="87">
        <v>0.5</v>
      </c>
    </row>
    <row r="54" spans="2:8" ht="12.95" customHeight="1" x14ac:dyDescent="0.2">
      <c r="B54" s="82" t="s">
        <v>48</v>
      </c>
      <c r="C54" s="77">
        <v>2</v>
      </c>
      <c r="D54" s="77">
        <v>2</v>
      </c>
      <c r="E54" s="77">
        <v>1</v>
      </c>
      <c r="F54" s="77"/>
      <c r="G54" s="77">
        <v>1</v>
      </c>
      <c r="H54" s="87">
        <v>0.5</v>
      </c>
    </row>
    <row r="55" spans="2:8" ht="12.95" customHeight="1" x14ac:dyDescent="0.2">
      <c r="B55" s="81" t="s">
        <v>7</v>
      </c>
      <c r="C55" s="80">
        <v>3</v>
      </c>
      <c r="D55" s="80">
        <v>3</v>
      </c>
      <c r="E55" s="80"/>
      <c r="F55" s="80"/>
      <c r="G55" s="80">
        <v>0</v>
      </c>
      <c r="H55" s="87">
        <v>0</v>
      </c>
    </row>
    <row r="56" spans="2:8" ht="23.1" customHeight="1" x14ac:dyDescent="0.2">
      <c r="B56" s="82" t="s">
        <v>68</v>
      </c>
      <c r="C56" s="77">
        <v>2</v>
      </c>
      <c r="D56" s="77">
        <v>2</v>
      </c>
      <c r="E56" s="77"/>
      <c r="F56" s="77"/>
      <c r="G56" s="77">
        <v>0</v>
      </c>
      <c r="H56" s="87">
        <v>0</v>
      </c>
    </row>
    <row r="57" spans="2:8" ht="23.1" customHeight="1" x14ac:dyDescent="0.2">
      <c r="B57" s="79" t="s">
        <v>65</v>
      </c>
      <c r="C57" s="80">
        <v>1</v>
      </c>
      <c r="D57" s="80">
        <v>1</v>
      </c>
      <c r="E57" s="80"/>
      <c r="F57" s="80"/>
      <c r="G57" s="80">
        <v>0</v>
      </c>
      <c r="H57" s="87">
        <v>0</v>
      </c>
    </row>
    <row r="58" spans="2:8" ht="12.95" customHeight="1" x14ac:dyDescent="0.2">
      <c r="B58" s="76" t="s">
        <v>10</v>
      </c>
      <c r="C58" s="77">
        <v>1</v>
      </c>
      <c r="D58" s="77">
        <v>1</v>
      </c>
      <c r="E58" s="77"/>
      <c r="F58" s="77"/>
      <c r="G58" s="77">
        <v>0</v>
      </c>
      <c r="H58" s="87">
        <v>0</v>
      </c>
    </row>
    <row r="59" spans="2:8" ht="12.95" customHeight="1" x14ac:dyDescent="0.2">
      <c r="B59" s="79" t="s">
        <v>104</v>
      </c>
      <c r="C59" s="80">
        <v>1</v>
      </c>
      <c r="D59" s="80">
        <v>1</v>
      </c>
      <c r="E59" s="80"/>
      <c r="F59" s="80"/>
      <c r="G59" s="80">
        <v>0</v>
      </c>
      <c r="H59" s="87">
        <v>0</v>
      </c>
    </row>
    <row r="62" spans="2:8" s="92" customFormat="1" x14ac:dyDescent="0.2">
      <c r="B62" s="95" t="s">
        <v>185</v>
      </c>
    </row>
    <row r="63" spans="2:8" s="92" customFormat="1" x14ac:dyDescent="0.2">
      <c r="B63" s="96"/>
    </row>
    <row r="64" spans="2:8" s="92" customFormat="1" x14ac:dyDescent="0.2">
      <c r="B64" s="95" t="s">
        <v>186</v>
      </c>
    </row>
    <row r="65" spans="2:2" s="92" customFormat="1" x14ac:dyDescent="0.2">
      <c r="B65" s="97" t="s">
        <v>187</v>
      </c>
    </row>
    <row r="66" spans="2:2" s="92" customFormat="1" x14ac:dyDescent="0.2">
      <c r="B66" s="97" t="s">
        <v>188</v>
      </c>
    </row>
    <row r="67" spans="2:2" s="92" customFormat="1" x14ac:dyDescent="0.2">
      <c r="B67" s="97" t="s">
        <v>189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E5C5D-4DEC-486E-B17E-FA1B5A56F96B}"/>
</file>

<file path=customXml/itemProps2.xml><?xml version="1.0" encoding="utf-8"?>
<ds:datastoreItem xmlns:ds="http://schemas.openxmlformats.org/officeDocument/2006/customXml" ds:itemID="{148A9E49-D307-4D96-BDB8-29614D024998}"/>
</file>

<file path=customXml/itemProps3.xml><?xml version="1.0" encoding="utf-8"?>
<ds:datastoreItem xmlns:ds="http://schemas.openxmlformats.org/officeDocument/2006/customXml" ds:itemID="{E4946CA1-8E4F-475B-A40B-50A0C64452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RINGKASAN PENCAPAIAN</vt:lpstr>
      <vt:lpstr>Pencapaian Jbtn&amp;Agens</vt:lpstr>
      <vt:lpstr>K1 Data Perjawatan (3)</vt:lpstr>
      <vt:lpstr>K1 Data Perjawatan (2)</vt:lpstr>
      <vt:lpstr>K2 Maklumat Integriti Data</vt:lpstr>
      <vt:lpstr>K4 Maklumat SKT</vt:lpstr>
      <vt:lpstr>K5 Maklumat Harta</vt:lpstr>
      <vt:lpstr>K6 Maklumat Persaraan</vt:lpstr>
      <vt:lpstr>'K1 Data Perjawatan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yusaini</dc:creator>
  <cp:keywords/>
  <dc:description/>
  <cp:lastModifiedBy>Ramlee Bin Atan</cp:lastModifiedBy>
  <cp:lastPrinted>2018-07-30T04:43:26Z</cp:lastPrinted>
  <dcterms:created xsi:type="dcterms:W3CDTF">2017-06-07T16:37:22Z</dcterms:created>
  <dcterms:modified xsi:type="dcterms:W3CDTF">2018-07-31T09:23:34Z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