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tance\Desktop\data cons\Desktop\OPEN DATA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K35" i="1"/>
  <c r="J35" i="1"/>
  <c r="I35" i="1"/>
  <c r="H35" i="1"/>
  <c r="G35" i="1"/>
  <c r="F35" i="1"/>
  <c r="E35" i="1"/>
  <c r="D35" i="1"/>
  <c r="C35" i="1"/>
  <c r="L34" i="1"/>
  <c r="K34" i="1"/>
  <c r="K36" i="1" s="1"/>
  <c r="J34" i="1"/>
  <c r="J36" i="1" s="1"/>
  <c r="I34" i="1"/>
  <c r="H34" i="1"/>
  <c r="G34" i="1"/>
  <c r="G36" i="1" s="1"/>
  <c r="F34" i="1"/>
  <c r="F36" i="1" s="1"/>
  <c r="E34" i="1"/>
  <c r="D34" i="1"/>
  <c r="C34" i="1"/>
  <c r="C36" i="1" s="1"/>
  <c r="L33" i="1"/>
  <c r="L36" i="1" s="1"/>
  <c r="K33" i="1"/>
  <c r="J33" i="1"/>
  <c r="I33" i="1"/>
  <c r="I36" i="1" s="1"/>
  <c r="H33" i="1"/>
  <c r="H36" i="1" s="1"/>
  <c r="G33" i="1"/>
  <c r="F33" i="1"/>
  <c r="E33" i="1"/>
  <c r="E36" i="1" s="1"/>
  <c r="D33" i="1"/>
  <c r="D36" i="1" s="1"/>
  <c r="C33" i="1"/>
</calcChain>
</file>

<file path=xl/sharedStrings.xml><?xml version="1.0" encoding="utf-8"?>
<sst xmlns="http://schemas.openxmlformats.org/spreadsheetml/2006/main" count="35" uniqueCount="35">
  <si>
    <t>JUMLAH MEL YANG DIKENDALIKAN MENGIKUT LAPANGAN TERBANG (TIDAK TERMASUK MEL TRANSIT), MALAYSIA, 2008–2017</t>
  </si>
  <si>
    <t>otal Mail Handled by Airports (Excluding Mel in Transit), Malaysia, 2008-2017</t>
  </si>
  <si>
    <t>METRIC TONNES</t>
  </si>
  <si>
    <r>
      <t xml:space="preserve">LAPANGAN TERBANG
</t>
    </r>
    <r>
      <rPr>
        <i/>
        <sz val="9"/>
        <rFont val="Arial"/>
        <family val="2"/>
      </rPr>
      <t xml:space="preserve"> Airports</t>
    </r>
  </si>
  <si>
    <t>KLIA</t>
  </si>
  <si>
    <t>KLIA2</t>
  </si>
  <si>
    <t xml:space="preserve">PULAU PINANG </t>
  </si>
  <si>
    <t>KOTA KINABALU</t>
  </si>
  <si>
    <t>KUCHING</t>
  </si>
  <si>
    <t>LANGKAWI</t>
  </si>
  <si>
    <t>KOTA BHARU</t>
  </si>
  <si>
    <t>IPOH</t>
  </si>
  <si>
    <t>KUALA TERENGGANU</t>
  </si>
  <si>
    <t>ALOR SETAR</t>
  </si>
  <si>
    <t>MELAKA</t>
  </si>
  <si>
    <t>SUBANG</t>
  </si>
  <si>
    <t>KUANTAN</t>
  </si>
  <si>
    <t>TIOMAN</t>
  </si>
  <si>
    <t>PANGKOR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</si>
  <si>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</si>
  <si>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</si>
  <si>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</si>
  <si>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</si>
  <si>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</si>
  <si>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</si>
  <si>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</si>
  <si>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</si>
  <si>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</si>
  <si>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</si>
  <si>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</si>
  <si>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r>
      <t>SEMENANJUNG</t>
    </r>
    <r>
      <rPr>
        <sz val="9"/>
        <rFont val="Arial"/>
        <family val="2"/>
      </rPr>
      <t xml:space="preserve">                         
</t>
    </r>
    <r>
      <rPr>
        <i/>
        <sz val="9"/>
        <rFont val="Arial"/>
        <family val="2"/>
      </rPr>
      <t>Peninsular</t>
    </r>
  </si>
  <si>
    <t xml:space="preserve">SABAH </t>
  </si>
  <si>
    <t>SARAWAK</t>
  </si>
  <si>
    <r>
      <t xml:space="preserve">JUMLAH                                     
</t>
    </r>
    <r>
      <rPr>
        <i/>
        <sz val="9"/>
        <rFont val="Arial"/>
        <family val="2"/>
      </rPr>
      <t>Total</t>
    </r>
    <r>
      <rPr>
        <b/>
        <i/>
        <sz val="9"/>
        <rFont val="Arial"/>
        <family val="2"/>
      </rPr>
      <t xml:space="preserve"> </t>
    </r>
  </si>
  <si>
    <r>
      <t xml:space="preserve">SUMBER/ </t>
    </r>
    <r>
      <rPr>
        <i/>
        <sz val="10"/>
        <rFont val="Arial"/>
        <family val="2"/>
      </rPr>
      <t>Source</t>
    </r>
    <r>
      <rPr>
        <b/>
        <sz val="10"/>
        <rFont val="Arial"/>
        <family val="2"/>
      </rPr>
      <t>: MALAYSIA AIRPORTS HOLDINGS BERHAD (MAHB)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</si>
</sst>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_-;\-* #,##0_-;_-* &quot;-&quot;_-;_-@_-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 indent="1"/>
    </xf>
    <xf numFmtId="3" fontId="7" fillId="3" borderId="0" xfId="2" applyNumberFormat="1" applyFont="1" applyFill="1" applyBorder="1" applyAlignment="1">
      <alignment horizontal="right"/>
    </xf>
    <xf numFmtId="3" fontId="7" fillId="3" borderId="0" xfId="1" applyNumberFormat="1" applyFont="1" applyFill="1" applyBorder="1" applyAlignment="1">
      <alignment horizontal="right"/>
    </xf>
    <xf numFmtId="165" fontId="7" fillId="3" borderId="0" xfId="1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41" fontId="7" fillId="3" borderId="0" xfId="1" applyNumberFormat="1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horizontal="right" vertical="center"/>
    </xf>
    <xf numFmtId="41" fontId="7" fillId="3" borderId="0" xfId="2" applyNumberFormat="1" applyFont="1" applyFill="1" applyBorder="1" applyAlignment="1">
      <alignment horizontal="right" vertical="center"/>
    </xf>
    <xf numFmtId="165" fontId="7" fillId="3" borderId="0" xfId="1" applyNumberFormat="1" applyFont="1" applyFill="1" applyBorder="1" applyAlignment="1">
      <alignment horizontal="right" vertical="center"/>
    </xf>
    <xf numFmtId="41" fontId="7" fillId="3" borderId="0" xfId="0" applyNumberFormat="1" applyFont="1" applyFill="1" applyBorder="1" applyAlignment="1">
      <alignment horizontal="right"/>
    </xf>
    <xf numFmtId="3" fontId="7" fillId="3" borderId="0" xfId="1" applyNumberFormat="1" applyFont="1" applyFill="1" applyBorder="1" applyAlignment="1">
      <alignment horizontal="right" vertical="center"/>
    </xf>
    <xf numFmtId="3" fontId="7" fillId="3" borderId="0" xfId="2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wrapText="1" indent="1"/>
    </xf>
    <xf numFmtId="3" fontId="7" fillId="3" borderId="0" xfId="0" applyNumberFormat="1" applyFont="1" applyFill="1" applyBorder="1" applyAlignment="1"/>
    <xf numFmtId="41" fontId="7" fillId="3" borderId="0" xfId="2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center" wrapText="1" indent="1"/>
    </xf>
    <xf numFmtId="41" fontId="6" fillId="2" borderId="2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 indent="1"/>
    </xf>
    <xf numFmtId="164" fontId="6" fillId="2" borderId="0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 indent="1"/>
    </xf>
    <xf numFmtId="164" fontId="6" fillId="2" borderId="3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41" fontId="6" fillId="2" borderId="1" xfId="0" applyNumberFormat="1" applyFont="1" applyFill="1" applyBorder="1" applyAlignment="1">
      <alignment vertical="center" wrapText="1"/>
    </xf>
    <xf numFmtId="0" fontId="9" fillId="0" borderId="0" xfId="0" applyFont="1" applyAlignment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ont="1" applyAlignment="1">
      <alignment horizontal="right"/>
    </xf>
    <xf numFmtId="37" fontId="7" fillId="3" borderId="0" xfId="1" applyNumberFormat="1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right"/>
    </xf>
    <xf numFmtId="1" fontId="7" fillId="3" borderId="0" xfId="1" applyNumberFormat="1" applyFont="1" applyFill="1" applyBorder="1" applyAlignment="1">
      <alignment horizontal="right" vertical="center"/>
    </xf>
    <xf numFmtId="1" fontId="7" fillId="3" borderId="0" xfId="2" applyNumberFormat="1" applyFont="1" applyFill="1" applyBorder="1" applyAlignment="1">
      <alignment horizontal="right" vertical="center"/>
    </xf>
    <xf numFmtId="1" fontId="7" fillId="3" borderId="0" xfId="1" applyNumberFormat="1" applyFont="1" applyFill="1" applyBorder="1" applyAlignment="1">
      <alignment horizontal="right"/>
    </xf>
    <xf numFmtId="37" fontId="7" fillId="3" borderId="0" xfId="2" applyNumberFormat="1" applyFont="1" applyFill="1" applyBorder="1" applyAlignment="1">
      <alignment horizontal="right" vertical="center"/>
    </xf>
    <xf numFmtId="37" fontId="7" fillId="3" borderId="0" xfId="2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tabSelected="1" topLeftCell="A19" workbookViewId="0">
      <selection activeCell="F12" sqref="F12"/>
    </sheetView>
  </sheetViews>
  <sheetFormatPr defaultRowHeight="15" x14ac:dyDescent="0.25"/>
  <cols>
    <col min="2" max="2" width="22" customWidth="1"/>
    <col min="3" max="3" width="11" customWidth="1"/>
    <col min="4" max="4" width="10.42578125" customWidth="1"/>
    <col min="5" max="5" width="11.42578125" customWidth="1"/>
    <col min="6" max="6" width="11" customWidth="1"/>
    <col min="7" max="7" width="10.140625" customWidth="1"/>
    <col min="8" max="8" width="10.7109375" customWidth="1"/>
    <col min="9" max="9" width="10.28515625" customWidth="1"/>
    <col min="10" max="10" width="12.28515625" customWidth="1"/>
    <col min="11" max="11" width="12.42578125" customWidth="1"/>
    <col min="12" max="12" width="13.5703125" customWidth="1"/>
  </cols>
  <sheetData>
    <row r="2" spans="2:12" x14ac:dyDescent="0.2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x14ac:dyDescent="0.2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2" x14ac:dyDescent="0.25">
      <c r="B4" s="1"/>
      <c r="C4" s="1"/>
      <c r="D4" s="1"/>
      <c r="E4" s="1"/>
      <c r="F4" s="1"/>
      <c r="G4" s="1"/>
      <c r="H4" s="1"/>
      <c r="I4" s="1"/>
      <c r="J4" s="1"/>
      <c r="L4" s="2"/>
    </row>
    <row r="5" spans="2:12" x14ac:dyDescent="0.25">
      <c r="B5" s="3"/>
      <c r="H5" s="4"/>
      <c r="J5" s="34" t="s">
        <v>2</v>
      </c>
      <c r="K5" s="34"/>
      <c r="L5" s="34"/>
    </row>
    <row r="6" spans="2:12" ht="48" x14ac:dyDescent="0.25">
      <c r="B6" s="5" t="s">
        <v>3</v>
      </c>
      <c r="C6" s="5">
        <v>2008</v>
      </c>
      <c r="D6" s="5">
        <v>2009</v>
      </c>
      <c r="E6" s="5">
        <v>2010</v>
      </c>
      <c r="F6" s="5">
        <v>2011</v>
      </c>
      <c r="G6" s="5">
        <v>2012</v>
      </c>
      <c r="H6" s="5">
        <v>2013</v>
      </c>
      <c r="I6" s="5">
        <v>2014</v>
      </c>
      <c r="J6" s="5">
        <v>2015</v>
      </c>
      <c r="K6" s="5">
        <v>2016</v>
      </c>
      <c r="L6" s="5">
        <v>2017</v>
      </c>
    </row>
    <row r="7" spans="2:12" x14ac:dyDescent="0.25">
      <c r="B7" s="6" t="s">
        <v>4</v>
      </c>
      <c r="C7" s="7">
        <v>18417.84</v>
      </c>
      <c r="D7" s="7">
        <v>17060.832999999999</v>
      </c>
      <c r="E7" s="7">
        <v>19393.54</v>
      </c>
      <c r="F7" s="8">
        <v>25462.928</v>
      </c>
      <c r="G7" s="9">
        <v>29119.167000000001</v>
      </c>
      <c r="H7" s="10">
        <v>32271.396000000001</v>
      </c>
      <c r="I7" s="10">
        <v>33942.493999999999</v>
      </c>
      <c r="J7" s="10">
        <v>35268.114999999998</v>
      </c>
      <c r="K7" s="10">
        <v>31090.55</v>
      </c>
      <c r="L7" s="10">
        <v>29101.008000000002</v>
      </c>
    </row>
    <row r="8" spans="2:12" x14ac:dyDescent="0.25">
      <c r="B8" s="6" t="s">
        <v>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12">
        <v>0.52200000000000002</v>
      </c>
      <c r="L8" s="10">
        <v>2.8109999999999999</v>
      </c>
    </row>
    <row r="9" spans="2:12" ht="24" x14ac:dyDescent="0.25">
      <c r="B9" s="6" t="s">
        <v>6</v>
      </c>
      <c r="C9" s="37">
        <v>0</v>
      </c>
      <c r="D9" s="13">
        <v>6.891</v>
      </c>
      <c r="E9" s="13">
        <v>4.2039999999999997</v>
      </c>
      <c r="F9" s="11">
        <v>11.968</v>
      </c>
      <c r="G9" s="14">
        <v>1.4990000000000001</v>
      </c>
      <c r="H9" s="15">
        <v>2.91</v>
      </c>
      <c r="I9" s="11">
        <v>7.4470000000000001</v>
      </c>
      <c r="J9" s="11">
        <v>4.806</v>
      </c>
      <c r="K9" s="11">
        <v>31.867000000000001</v>
      </c>
      <c r="L9" s="16">
        <v>2.5840000000000001</v>
      </c>
    </row>
    <row r="10" spans="2:12" ht="36" x14ac:dyDescent="0.25">
      <c r="B10" s="6" t="s">
        <v>7</v>
      </c>
      <c r="C10" s="7">
        <v>3148.62</v>
      </c>
      <c r="D10" s="7">
        <v>1600.944</v>
      </c>
      <c r="E10" s="17">
        <v>1486</v>
      </c>
      <c r="F10" s="8">
        <v>1681.364</v>
      </c>
      <c r="G10" s="9">
        <v>2246.076</v>
      </c>
      <c r="H10" s="10">
        <v>1750.925</v>
      </c>
      <c r="I10" s="10">
        <v>1385.8440000000001</v>
      </c>
      <c r="J10" s="10">
        <v>1455.1489999999999</v>
      </c>
      <c r="K10" s="10">
        <v>1525</v>
      </c>
      <c r="L10" s="10">
        <v>1430.779</v>
      </c>
    </row>
    <row r="11" spans="2:12" ht="24.75" x14ac:dyDescent="0.25">
      <c r="B11" s="18" t="s">
        <v>8</v>
      </c>
      <c r="C11" s="7">
        <v>997.57100000000003</v>
      </c>
      <c r="D11" s="7">
        <v>793.67600000000004</v>
      </c>
      <c r="E11" s="7">
        <v>641.53800000000001</v>
      </c>
      <c r="F11" s="8">
        <v>478.52199999999999</v>
      </c>
      <c r="G11" s="9">
        <v>496.17700000000002</v>
      </c>
      <c r="H11" s="10">
        <v>727.149</v>
      </c>
      <c r="I11" s="10">
        <v>714.529</v>
      </c>
      <c r="J11" s="10">
        <v>542.30600000000004</v>
      </c>
      <c r="K11" s="10">
        <v>322.34500000000003</v>
      </c>
      <c r="L11" s="10">
        <v>319.99099999999999</v>
      </c>
    </row>
    <row r="12" spans="2:12" ht="24" x14ac:dyDescent="0.25">
      <c r="B12" s="6" t="s">
        <v>9</v>
      </c>
      <c r="C12" s="7">
        <v>82.503</v>
      </c>
      <c r="D12" s="7">
        <v>73.311000000000007</v>
      </c>
      <c r="E12" s="7">
        <v>89.537000000000006</v>
      </c>
      <c r="F12" s="8">
        <v>131.1037</v>
      </c>
      <c r="G12" s="9">
        <v>222.036</v>
      </c>
      <c r="H12" s="10">
        <v>253.72300000000001</v>
      </c>
      <c r="I12" s="10">
        <v>279.33699999999999</v>
      </c>
      <c r="J12" s="10">
        <v>285.56599999999997</v>
      </c>
      <c r="K12" s="10">
        <v>173.691</v>
      </c>
      <c r="L12" s="10">
        <v>114.166</v>
      </c>
    </row>
    <row r="13" spans="2:12" ht="24" x14ac:dyDescent="0.25">
      <c r="B13" s="6" t="s">
        <v>10</v>
      </c>
      <c r="C13" s="7">
        <v>236.4</v>
      </c>
      <c r="D13" s="7">
        <v>321.79899999999998</v>
      </c>
      <c r="E13" s="7">
        <v>322.28199999999998</v>
      </c>
      <c r="F13" s="8">
        <v>329.81900000000002</v>
      </c>
      <c r="G13" s="9">
        <v>213.631</v>
      </c>
      <c r="H13" s="10">
        <v>243.53700000000001</v>
      </c>
      <c r="I13" s="10">
        <v>280.55599999999998</v>
      </c>
      <c r="J13" s="10">
        <v>179.46899999999999</v>
      </c>
      <c r="K13" s="10">
        <v>0.58699999999999997</v>
      </c>
      <c r="L13" s="10">
        <v>12.055999999999999</v>
      </c>
    </row>
    <row r="14" spans="2:12" x14ac:dyDescent="0.25">
      <c r="B14" s="6" t="s">
        <v>11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6">
        <v>0.66500000000000004</v>
      </c>
      <c r="K14" s="10">
        <v>154.55000000000001</v>
      </c>
      <c r="L14" s="37">
        <v>0</v>
      </c>
    </row>
    <row r="15" spans="2:12" ht="36" x14ac:dyDescent="0.25">
      <c r="B15" s="6" t="s">
        <v>12</v>
      </c>
      <c r="C15" s="13">
        <v>8.1319999999999997</v>
      </c>
      <c r="D15" s="13">
        <v>5.0279999999999996</v>
      </c>
      <c r="E15" s="13">
        <v>11.584</v>
      </c>
      <c r="F15" s="11">
        <v>15.882</v>
      </c>
      <c r="G15" s="14">
        <v>48.264000000000003</v>
      </c>
      <c r="H15" s="15">
        <v>37.768000000000001</v>
      </c>
      <c r="I15" s="11">
        <v>36.402000000000001</v>
      </c>
      <c r="J15" s="11">
        <v>38.69</v>
      </c>
      <c r="K15" s="39">
        <v>0</v>
      </c>
      <c r="L15" s="16">
        <v>2.1829999999999998</v>
      </c>
    </row>
    <row r="16" spans="2:12" ht="24" x14ac:dyDescent="0.25">
      <c r="B16" s="6" t="s">
        <v>13</v>
      </c>
      <c r="C16" s="7">
        <v>1.738</v>
      </c>
      <c r="D16" s="7">
        <v>55.174999999999997</v>
      </c>
      <c r="E16" s="7">
        <v>47.24</v>
      </c>
      <c r="F16" s="8">
        <v>58.432000000000002</v>
      </c>
      <c r="G16" s="9">
        <v>184.78</v>
      </c>
      <c r="H16" s="10">
        <v>223.93100000000001</v>
      </c>
      <c r="I16" s="10">
        <v>343.89100000000002</v>
      </c>
      <c r="J16" s="10">
        <v>429.66500000000002</v>
      </c>
      <c r="K16" s="10">
        <v>412.36399999999998</v>
      </c>
      <c r="L16" s="10">
        <v>244.14</v>
      </c>
    </row>
    <row r="17" spans="2:12" x14ac:dyDescent="0.25">
      <c r="B17" s="6" t="s">
        <v>14</v>
      </c>
      <c r="C17" s="38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9">
        <v>0</v>
      </c>
      <c r="K17" s="37">
        <v>0</v>
      </c>
      <c r="L17" s="37">
        <v>0</v>
      </c>
    </row>
    <row r="18" spans="2:12" x14ac:dyDescent="0.25">
      <c r="B18" s="18" t="s">
        <v>15</v>
      </c>
      <c r="C18" s="38">
        <v>0</v>
      </c>
      <c r="D18" s="38">
        <v>0</v>
      </c>
      <c r="E18" s="38">
        <v>0</v>
      </c>
      <c r="F18" s="37">
        <v>0</v>
      </c>
      <c r="G18" s="37">
        <v>0</v>
      </c>
      <c r="H18" s="11">
        <v>6.5019999999999998</v>
      </c>
      <c r="I18" s="37">
        <v>0</v>
      </c>
      <c r="J18" s="11">
        <v>5.3650000000000002</v>
      </c>
      <c r="K18" s="37">
        <v>0</v>
      </c>
      <c r="L18" s="37">
        <v>0</v>
      </c>
    </row>
    <row r="19" spans="2:12" x14ac:dyDescent="0.25">
      <c r="B19" s="18" t="s">
        <v>16</v>
      </c>
      <c r="C19" s="37">
        <v>0</v>
      </c>
      <c r="D19" s="37">
        <v>0</v>
      </c>
      <c r="E19" s="13">
        <v>2.081</v>
      </c>
      <c r="F19" s="8">
        <v>1</v>
      </c>
      <c r="G19" s="37">
        <v>0</v>
      </c>
      <c r="H19" s="36">
        <v>0</v>
      </c>
      <c r="I19" s="37">
        <v>0</v>
      </c>
      <c r="J19" s="37">
        <v>0</v>
      </c>
      <c r="K19" s="37">
        <v>0</v>
      </c>
      <c r="L19" s="37">
        <v>0</v>
      </c>
    </row>
    <row r="20" spans="2:12" x14ac:dyDescent="0.25">
      <c r="B20" s="6" t="s">
        <v>17</v>
      </c>
      <c r="C20" s="38">
        <v>0</v>
      </c>
      <c r="D20" s="38">
        <v>0</v>
      </c>
      <c r="E20" s="38">
        <v>0</v>
      </c>
      <c r="F20" s="37">
        <v>0</v>
      </c>
      <c r="G20" s="37">
        <v>0.86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</row>
    <row r="21" spans="2:12" x14ac:dyDescent="0.25">
      <c r="B21" s="6" t="s">
        <v>18</v>
      </c>
      <c r="C21" s="38">
        <v>0</v>
      </c>
      <c r="D21" s="38">
        <v>0</v>
      </c>
      <c r="E21" s="38">
        <v>0</v>
      </c>
      <c r="F21" s="37">
        <v>0</v>
      </c>
      <c r="G21" s="37">
        <v>0</v>
      </c>
      <c r="H21" s="36">
        <v>0</v>
      </c>
      <c r="I21" s="37">
        <v>0</v>
      </c>
      <c r="J21" s="37">
        <v>0</v>
      </c>
      <c r="K21" s="37">
        <v>0</v>
      </c>
      <c r="L21" s="37">
        <v>0</v>
      </c>
    </row>
    <row r="22" spans="2:12" x14ac:dyDescent="0.25">
      <c r="B22" s="6" t="s">
        <v>19</v>
      </c>
      <c r="C22" s="7">
        <v>398.57400000000001</v>
      </c>
      <c r="D22" s="7">
        <v>359.95499999999998</v>
      </c>
      <c r="E22" s="7">
        <v>377.97800000000001</v>
      </c>
      <c r="F22" s="8">
        <v>411.904</v>
      </c>
      <c r="G22" s="9">
        <v>475.66500000000002</v>
      </c>
      <c r="H22" s="10">
        <v>507.37099999999998</v>
      </c>
      <c r="I22" s="10">
        <v>519.12599999999998</v>
      </c>
      <c r="J22" s="10">
        <v>426.42899999999997</v>
      </c>
      <c r="K22" s="10">
        <v>425.72500000000002</v>
      </c>
      <c r="L22" s="10">
        <v>421.67599999999999</v>
      </c>
    </row>
    <row r="23" spans="2:12" x14ac:dyDescent="0.25">
      <c r="B23" s="6" t="s">
        <v>20</v>
      </c>
      <c r="C23" s="7">
        <v>193.101</v>
      </c>
      <c r="D23" s="7">
        <v>212.40700000000001</v>
      </c>
      <c r="E23" s="7">
        <v>207.21600000000001</v>
      </c>
      <c r="F23" s="8">
        <v>212.53800000000001</v>
      </c>
      <c r="G23" s="9">
        <v>274.82600000000002</v>
      </c>
      <c r="H23" s="19">
        <v>165.143</v>
      </c>
      <c r="I23" s="19">
        <v>3.1</v>
      </c>
      <c r="J23" s="35">
        <v>0</v>
      </c>
      <c r="K23" s="35">
        <v>0</v>
      </c>
      <c r="L23" s="35">
        <v>0</v>
      </c>
    </row>
    <row r="24" spans="2:12" x14ac:dyDescent="0.25">
      <c r="B24" s="6" t="s">
        <v>21</v>
      </c>
      <c r="C24" s="7">
        <v>233.083</v>
      </c>
      <c r="D24" s="7">
        <v>253.626</v>
      </c>
      <c r="E24" s="7">
        <v>476.17200000000003</v>
      </c>
      <c r="F24" s="8">
        <v>459.10399999999998</v>
      </c>
      <c r="G24" s="9">
        <v>417.59500000000003</v>
      </c>
      <c r="H24" s="10">
        <v>287.012</v>
      </c>
      <c r="I24" s="10">
        <v>35.950000000000003</v>
      </c>
      <c r="J24" s="10">
        <v>70.623000000000005</v>
      </c>
      <c r="K24" s="10">
        <v>52.075000000000003</v>
      </c>
      <c r="L24" s="10">
        <v>38.424999999999997</v>
      </c>
    </row>
    <row r="25" spans="2:12" x14ac:dyDescent="0.25">
      <c r="B25" s="6" t="s">
        <v>22</v>
      </c>
      <c r="C25" s="7">
        <v>280.65699999999998</v>
      </c>
      <c r="D25" s="7">
        <v>241.84899999999999</v>
      </c>
      <c r="E25" s="7">
        <v>439.476</v>
      </c>
      <c r="F25" s="8">
        <v>457.23</v>
      </c>
      <c r="G25" s="9">
        <v>496.67599999999999</v>
      </c>
      <c r="H25" s="10">
        <v>470.839</v>
      </c>
      <c r="I25" s="10">
        <v>196.98400000000001</v>
      </c>
      <c r="J25" s="10">
        <v>267.34300000000002</v>
      </c>
      <c r="K25" s="10">
        <v>263.93200000000002</v>
      </c>
      <c r="L25" s="10">
        <v>245.316</v>
      </c>
    </row>
    <row r="26" spans="2:12" x14ac:dyDescent="0.25">
      <c r="B26" s="6" t="s">
        <v>23</v>
      </c>
      <c r="C26" s="7">
        <v>338.94499999999999</v>
      </c>
      <c r="D26" s="7">
        <v>381.77600000000001</v>
      </c>
      <c r="E26" s="7">
        <v>264.142</v>
      </c>
      <c r="F26" s="8">
        <v>218.27199999999999</v>
      </c>
      <c r="G26" s="9">
        <v>40.942</v>
      </c>
      <c r="H26" s="10">
        <v>52.668999999999997</v>
      </c>
      <c r="I26" s="10">
        <v>56.533999999999999</v>
      </c>
      <c r="J26" s="10">
        <v>53.802</v>
      </c>
      <c r="K26" s="10">
        <v>16.2</v>
      </c>
      <c r="L26" s="10">
        <v>348.28399999999999</v>
      </c>
    </row>
    <row r="27" spans="2:12" x14ac:dyDescent="0.25">
      <c r="B27" s="6" t="s">
        <v>24</v>
      </c>
      <c r="C27" s="7">
        <v>1665.00407</v>
      </c>
      <c r="D27" s="7">
        <v>2170.7040000000002</v>
      </c>
      <c r="E27" s="7">
        <v>1563.5260000000001</v>
      </c>
      <c r="F27" s="8">
        <v>1608.0685000000001</v>
      </c>
      <c r="G27" s="9">
        <v>1902.75</v>
      </c>
      <c r="H27" s="10">
        <v>2124.2669999999998</v>
      </c>
      <c r="I27" s="10">
        <v>2823.9810000000002</v>
      </c>
      <c r="J27" s="10">
        <v>2656.8180000000002</v>
      </c>
      <c r="K27" s="10">
        <v>95.049000000000007</v>
      </c>
      <c r="L27" s="10">
        <v>162.57900000000001</v>
      </c>
    </row>
    <row r="28" spans="2:12" x14ac:dyDescent="0.25">
      <c r="B28" s="6" t="s">
        <v>25</v>
      </c>
      <c r="C28" s="35">
        <v>0</v>
      </c>
      <c r="D28" s="20">
        <v>849.351</v>
      </c>
      <c r="E28" s="17">
        <v>287.47399999999999</v>
      </c>
      <c r="F28" s="8">
        <v>370.77100000000002</v>
      </c>
      <c r="G28" s="9">
        <v>226.477</v>
      </c>
      <c r="H28" s="10">
        <v>611.21799999999996</v>
      </c>
      <c r="I28" s="10">
        <v>603.69000000000005</v>
      </c>
      <c r="J28" s="10">
        <v>472.423</v>
      </c>
      <c r="K28" s="10">
        <v>712.64</v>
      </c>
      <c r="L28" s="10">
        <v>309.17899999999997</v>
      </c>
    </row>
    <row r="29" spans="2:12" x14ac:dyDescent="0.25">
      <c r="B29" s="6" t="s">
        <v>26</v>
      </c>
      <c r="C29" s="40">
        <v>0</v>
      </c>
      <c r="D29" s="40">
        <v>0</v>
      </c>
      <c r="E29" s="40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</row>
    <row r="30" spans="2:12" x14ac:dyDescent="0.25">
      <c r="B30" s="6" t="s">
        <v>27</v>
      </c>
      <c r="C30" s="13">
        <v>84.396000000000001</v>
      </c>
      <c r="D30" s="13">
        <v>45.904000000000003</v>
      </c>
      <c r="E30" s="13">
        <v>27.631</v>
      </c>
      <c r="F30" s="8">
        <v>25.3691</v>
      </c>
      <c r="G30" s="8">
        <v>38.116999999999997</v>
      </c>
      <c r="H30" s="10">
        <v>36.521000000000001</v>
      </c>
      <c r="I30" s="10">
        <v>42.322000000000003</v>
      </c>
      <c r="J30" s="10">
        <v>44.494999999999997</v>
      </c>
      <c r="K30" s="10">
        <v>46.238999999999997</v>
      </c>
      <c r="L30" s="10">
        <v>52.743000000000002</v>
      </c>
    </row>
    <row r="31" spans="2:12" x14ac:dyDescent="0.25">
      <c r="B31" s="6" t="s">
        <v>28</v>
      </c>
      <c r="C31" s="41">
        <v>0</v>
      </c>
      <c r="D31" s="41">
        <v>0</v>
      </c>
      <c r="E31" s="41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</row>
    <row r="32" spans="2:12" x14ac:dyDescent="0.25">
      <c r="B32" s="6" t="s">
        <v>29</v>
      </c>
      <c r="C32" s="7">
        <v>10.077</v>
      </c>
      <c r="D32" s="7">
        <v>7.0679999999999996</v>
      </c>
      <c r="E32" s="7">
        <v>13.454750000000001</v>
      </c>
      <c r="F32" s="8">
        <v>14.613</v>
      </c>
      <c r="G32" s="8">
        <v>6.7359999999999998</v>
      </c>
      <c r="H32" s="10">
        <v>13.224</v>
      </c>
      <c r="I32" s="10">
        <v>36.204999999999998</v>
      </c>
      <c r="J32" s="10">
        <v>31.777999999999999</v>
      </c>
      <c r="K32" s="10">
        <v>1.7509999999999999</v>
      </c>
      <c r="L32" s="35">
        <v>0</v>
      </c>
    </row>
    <row r="33" spans="2:12" ht="24" x14ac:dyDescent="0.25">
      <c r="B33" s="21" t="s">
        <v>30</v>
      </c>
      <c r="C33" s="22">
        <f>C7+C8+C9+C12+C13+C14+C15+C16+C17+C18+C19+C20+C21</f>
        <v>18746.613000000005</v>
      </c>
      <c r="D33" s="22">
        <f t="shared" ref="D33:L33" si="0">D7+D8+D9+D12+D13+D14+D15+D16+D17+D18+D19+D20+D21</f>
        <v>17523.036999999997</v>
      </c>
      <c r="E33" s="22">
        <f t="shared" si="0"/>
        <v>19870.468000000001</v>
      </c>
      <c r="F33" s="22">
        <f t="shared" si="0"/>
        <v>26011.132700000002</v>
      </c>
      <c r="G33" s="22">
        <f t="shared" si="0"/>
        <v>29790.237000000001</v>
      </c>
      <c r="H33" s="22">
        <f t="shared" si="0"/>
        <v>33039.766999999993</v>
      </c>
      <c r="I33" s="22">
        <f t="shared" si="0"/>
        <v>34890.127</v>
      </c>
      <c r="J33" s="22">
        <f t="shared" si="0"/>
        <v>36212.340999999993</v>
      </c>
      <c r="K33" s="22">
        <f t="shared" si="0"/>
        <v>31864.130999999998</v>
      </c>
      <c r="L33" s="22">
        <f t="shared" si="0"/>
        <v>29478.948000000004</v>
      </c>
    </row>
    <row r="34" spans="2:12" x14ac:dyDescent="0.25">
      <c r="B34" s="23" t="s">
        <v>31</v>
      </c>
      <c r="C34" s="24">
        <f>C10+C22+C23+C24+C25+C31</f>
        <v>4254.0349999999999</v>
      </c>
      <c r="D34" s="24">
        <f t="shared" ref="D34:L34" si="1">D10+D22+D23+D24+D25+D31</f>
        <v>2668.7810000000004</v>
      </c>
      <c r="E34" s="24">
        <f t="shared" si="1"/>
        <v>2986.8420000000001</v>
      </c>
      <c r="F34" s="24">
        <f t="shared" si="1"/>
        <v>3222.14</v>
      </c>
      <c r="G34" s="24">
        <f t="shared" si="1"/>
        <v>3910.8380000000002</v>
      </c>
      <c r="H34" s="24">
        <f t="shared" si="1"/>
        <v>3181.29</v>
      </c>
      <c r="I34" s="24">
        <f t="shared" si="1"/>
        <v>2141.0039999999999</v>
      </c>
      <c r="J34" s="24">
        <f t="shared" si="1"/>
        <v>2219.5439999999999</v>
      </c>
      <c r="K34" s="24">
        <f t="shared" si="1"/>
        <v>2266.732</v>
      </c>
      <c r="L34" s="24">
        <f t="shared" si="1"/>
        <v>2136.1959999999999</v>
      </c>
    </row>
    <row r="35" spans="2:12" x14ac:dyDescent="0.25">
      <c r="B35" s="25" t="s">
        <v>32</v>
      </c>
      <c r="C35" s="26">
        <f>C11+C26+C27+C28+C29+C30+C32</f>
        <v>3095.9930700000004</v>
      </c>
      <c r="D35" s="26">
        <f t="shared" ref="D35:L35" si="2">D11+D26+D27+D28+D29+D30+D32</f>
        <v>4248.4790000000003</v>
      </c>
      <c r="E35" s="26">
        <f t="shared" si="2"/>
        <v>2797.76575</v>
      </c>
      <c r="F35" s="26">
        <f t="shared" si="2"/>
        <v>2715.6156000000001</v>
      </c>
      <c r="G35" s="26">
        <f t="shared" si="2"/>
        <v>2711.1990000000001</v>
      </c>
      <c r="H35" s="26">
        <f t="shared" si="2"/>
        <v>3565.0480000000002</v>
      </c>
      <c r="I35" s="26">
        <f t="shared" si="2"/>
        <v>4277.2610000000004</v>
      </c>
      <c r="J35" s="26">
        <f t="shared" si="2"/>
        <v>3801.6219999999998</v>
      </c>
      <c r="K35" s="26">
        <f t="shared" si="2"/>
        <v>1194.2239999999999</v>
      </c>
      <c r="L35" s="26">
        <f t="shared" si="2"/>
        <v>1192.7759999999998</v>
      </c>
    </row>
    <row r="36" spans="2:12" ht="24" x14ac:dyDescent="0.25">
      <c r="B36" s="27" t="s">
        <v>33</v>
      </c>
      <c r="C36" s="28">
        <f>C33+C34+C35</f>
        <v>26096.641070000005</v>
      </c>
      <c r="D36" s="28">
        <f t="shared" ref="D36:L36" si="3">D33+D34+D35</f>
        <v>24440.296999999995</v>
      </c>
      <c r="E36" s="28">
        <f t="shared" si="3"/>
        <v>25655.07575</v>
      </c>
      <c r="F36" s="28">
        <f t="shared" si="3"/>
        <v>31948.888300000002</v>
      </c>
      <c r="G36" s="28">
        <f t="shared" si="3"/>
        <v>36412.274000000005</v>
      </c>
      <c r="H36" s="28">
        <f t="shared" si="3"/>
        <v>39786.104999999996</v>
      </c>
      <c r="I36" s="28">
        <f t="shared" si="3"/>
        <v>41308.392</v>
      </c>
      <c r="J36" s="28">
        <f t="shared" si="3"/>
        <v>42233.506999999998</v>
      </c>
      <c r="K36" s="28">
        <f t="shared" si="3"/>
        <v>35325.087</v>
      </c>
      <c r="L36" s="28">
        <f t="shared" si="3"/>
        <v>32807.920000000006</v>
      </c>
    </row>
    <row r="37" spans="2:12" x14ac:dyDescent="0.25">
      <c r="B37" s="3"/>
      <c r="K37" s="29"/>
    </row>
    <row r="38" spans="2:12" x14ac:dyDescent="0.25">
      <c r="B38" s="30" t="s">
        <v>34</v>
      </c>
      <c r="C38" s="31"/>
      <c r="D38" s="31"/>
      <c r="E38" s="31"/>
      <c r="F38" s="31"/>
      <c r="G38" s="31"/>
      <c r="K38" s="29"/>
    </row>
  </sheetData>
  <mergeCells count="3">
    <mergeCell ref="B2:L2"/>
    <mergeCell ref="B3:L3"/>
    <mergeCell ref="J5:L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FAC96F69-8AED-4595-8913-19288F787767}"/>
</file>

<file path=customXml/itemProps2.xml><?xml version="1.0" encoding="utf-8"?>
<ds:datastoreItem xmlns:ds="http://schemas.openxmlformats.org/officeDocument/2006/customXml" ds:itemID="{64F5AE53-FDBB-424A-9D96-7695700F3FE7}"/>
</file>

<file path=customXml/itemProps3.xml><?xml version="1.0" encoding="utf-8"?>
<ds:datastoreItem xmlns:ds="http://schemas.openxmlformats.org/officeDocument/2006/customXml" ds:itemID="{049C8615-5352-4453-9659-5DBCE7A599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Ramlee Bin Atan</dc:creator>
  <cp:keywords/>
  <dc:description/>
  <cp:lastModifiedBy>constance anak gerunsin</cp:lastModifiedBy>
  <dcterms:created xsi:type="dcterms:W3CDTF">2018-10-22T08:57:04Z</dcterms:created>
  <dcterms:modified xsi:type="dcterms:W3CDTF">2018-10-28T11:30:18Z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